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ipp\Downloads\"/>
    </mc:Choice>
  </mc:AlternateContent>
  <xr:revisionPtr revIDLastSave="0" documentId="13_ncr:1_{848969CF-E72F-429A-B5D5-983821D8D088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2021" sheetId="1" r:id="rId1"/>
    <sheet name="Jänner" sheetId="2" r:id="rId2"/>
    <sheet name="Februar" sheetId="3" r:id="rId3"/>
    <sheet name="März" sheetId="4" r:id="rId4"/>
    <sheet name="April" sheetId="5" r:id="rId5"/>
    <sheet name="Mai" sheetId="6" r:id="rId6"/>
    <sheet name="Juni" sheetId="7" r:id="rId7"/>
    <sheet name="Juli" sheetId="8" r:id="rId8"/>
    <sheet name="August" sheetId="9" r:id="rId9"/>
    <sheet name="September" sheetId="10" r:id="rId10"/>
    <sheet name="Oktober" sheetId="11" r:id="rId11"/>
    <sheet name="November" sheetId="12" r:id="rId12"/>
    <sheet name="Dezember" sheetId="13" r:id="rId13"/>
  </sheets>
  <definedNames>
    <definedName name="_xlnm.Print_Area" localSheetId="0">'2021'!$A$1:$H$27</definedName>
    <definedName name="_xlnm.Print_Area" localSheetId="4">April!$A$1:$O$42</definedName>
    <definedName name="_xlnm.Print_Area" localSheetId="8">August!$A$1:$O$42</definedName>
    <definedName name="_xlnm.Print_Area" localSheetId="12">Dezember!$A$1:$O$42</definedName>
    <definedName name="_xlnm.Print_Area" localSheetId="2">Februar!$A$1:$O$42</definedName>
    <definedName name="_xlnm.Print_Area" localSheetId="1">Jänner!$A$1:$O$42</definedName>
    <definedName name="_xlnm.Print_Area" localSheetId="7">Juli!$A$1:$O$42</definedName>
    <definedName name="_xlnm.Print_Area" localSheetId="6">Juni!$A$1:$O$42</definedName>
    <definedName name="_xlnm.Print_Area" localSheetId="5">Mai!$A$1:$O$42</definedName>
    <definedName name="_xlnm.Print_Area" localSheetId="3">März!$A$1:$O$42</definedName>
    <definedName name="_xlnm.Print_Area" localSheetId="11">November!$A$1:$O$42</definedName>
    <definedName name="_xlnm.Print_Area" localSheetId="10">Oktober!$A$1:$O$42</definedName>
    <definedName name="_xlnm.Print_Area" localSheetId="9">September!$A$1:$O$42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13" l="1"/>
  <c r="N37" i="13"/>
  <c r="M37" i="13"/>
  <c r="L37" i="13"/>
  <c r="K37" i="13"/>
  <c r="J36" i="13"/>
  <c r="G36" i="13"/>
  <c r="H36" i="13" s="1"/>
  <c r="I36" i="13" s="1"/>
  <c r="J35" i="13"/>
  <c r="G35" i="13"/>
  <c r="H35" i="13" s="1"/>
  <c r="I35" i="13" s="1"/>
  <c r="J34" i="13"/>
  <c r="G34" i="13"/>
  <c r="H34" i="13" s="1"/>
  <c r="I34" i="13" s="1"/>
  <c r="J33" i="13"/>
  <c r="G33" i="13"/>
  <c r="H33" i="13" s="1"/>
  <c r="I33" i="13" s="1"/>
  <c r="J32" i="13"/>
  <c r="G32" i="13"/>
  <c r="H32" i="13" s="1"/>
  <c r="I32" i="13" s="1"/>
  <c r="J31" i="13"/>
  <c r="G31" i="13"/>
  <c r="H31" i="13" s="1"/>
  <c r="I31" i="13" s="1"/>
  <c r="J30" i="13"/>
  <c r="G30" i="13"/>
  <c r="H30" i="13" s="1"/>
  <c r="I30" i="13" s="1"/>
  <c r="J29" i="13"/>
  <c r="G29" i="13"/>
  <c r="H29" i="13" s="1"/>
  <c r="I29" i="13" s="1"/>
  <c r="J28" i="13"/>
  <c r="G28" i="13"/>
  <c r="H28" i="13" s="1"/>
  <c r="I28" i="13" s="1"/>
  <c r="J27" i="13"/>
  <c r="G27" i="13"/>
  <c r="H27" i="13" s="1"/>
  <c r="I27" i="13" s="1"/>
  <c r="J26" i="13"/>
  <c r="G26" i="13"/>
  <c r="H26" i="13" s="1"/>
  <c r="I26" i="13" s="1"/>
  <c r="J25" i="13"/>
  <c r="G25" i="13"/>
  <c r="H25" i="13" s="1"/>
  <c r="I25" i="13" s="1"/>
  <c r="J24" i="13"/>
  <c r="G24" i="13"/>
  <c r="H24" i="13" s="1"/>
  <c r="I24" i="13" s="1"/>
  <c r="J23" i="13"/>
  <c r="G23" i="13"/>
  <c r="H23" i="13" s="1"/>
  <c r="I23" i="13" s="1"/>
  <c r="J22" i="13"/>
  <c r="G22" i="13"/>
  <c r="H22" i="13" s="1"/>
  <c r="I22" i="13" s="1"/>
  <c r="J21" i="13"/>
  <c r="G21" i="13"/>
  <c r="H21" i="13" s="1"/>
  <c r="I21" i="13" s="1"/>
  <c r="J20" i="13"/>
  <c r="G20" i="13"/>
  <c r="H20" i="13" s="1"/>
  <c r="I20" i="13" s="1"/>
  <c r="J19" i="13"/>
  <c r="G19" i="13"/>
  <c r="H19" i="13" s="1"/>
  <c r="I19" i="13" s="1"/>
  <c r="J18" i="13"/>
  <c r="G18" i="13"/>
  <c r="H18" i="13" s="1"/>
  <c r="I18" i="13" s="1"/>
  <c r="J17" i="13"/>
  <c r="G17" i="13"/>
  <c r="H17" i="13" s="1"/>
  <c r="I17" i="13" s="1"/>
  <c r="J16" i="13"/>
  <c r="G16" i="13"/>
  <c r="H16" i="13" s="1"/>
  <c r="I16" i="13" s="1"/>
  <c r="J15" i="13"/>
  <c r="G15" i="13"/>
  <c r="H15" i="13" s="1"/>
  <c r="I15" i="13" s="1"/>
  <c r="J14" i="13"/>
  <c r="G14" i="13"/>
  <c r="H14" i="13" s="1"/>
  <c r="I14" i="13" s="1"/>
  <c r="J13" i="13"/>
  <c r="G13" i="13"/>
  <c r="H13" i="13" s="1"/>
  <c r="I13" i="13" s="1"/>
  <c r="J12" i="13"/>
  <c r="G12" i="13"/>
  <c r="H12" i="13" s="1"/>
  <c r="I12" i="13" s="1"/>
  <c r="J11" i="13"/>
  <c r="G11" i="13"/>
  <c r="H11" i="13" s="1"/>
  <c r="I11" i="13" s="1"/>
  <c r="J10" i="13"/>
  <c r="H10" i="13"/>
  <c r="I10" i="13" s="1"/>
  <c r="G10" i="13"/>
  <c r="J9" i="13"/>
  <c r="G9" i="13"/>
  <c r="H9" i="13" s="1"/>
  <c r="I9" i="13" s="1"/>
  <c r="J8" i="13"/>
  <c r="H8" i="13"/>
  <c r="I8" i="13" s="1"/>
  <c r="G8" i="13"/>
  <c r="J7" i="13"/>
  <c r="H7" i="13"/>
  <c r="I7" i="13" s="1"/>
  <c r="G7" i="13"/>
  <c r="J6" i="13"/>
  <c r="J37" i="13" s="1"/>
  <c r="G6" i="13"/>
  <c r="H6" i="13" s="1"/>
  <c r="I6" i="13" s="1"/>
  <c r="C40" i="12"/>
  <c r="N36" i="12"/>
  <c r="M36" i="12"/>
  <c r="L36" i="12"/>
  <c r="K36" i="12"/>
  <c r="J35" i="12"/>
  <c r="G35" i="12"/>
  <c r="H35" i="12" s="1"/>
  <c r="I35" i="12" s="1"/>
  <c r="J34" i="12"/>
  <c r="H34" i="12"/>
  <c r="I34" i="12" s="1"/>
  <c r="G34" i="12"/>
  <c r="J33" i="12"/>
  <c r="G33" i="12"/>
  <c r="H33" i="12" s="1"/>
  <c r="I33" i="12" s="1"/>
  <c r="J32" i="12"/>
  <c r="H32" i="12"/>
  <c r="I32" i="12" s="1"/>
  <c r="G32" i="12"/>
  <c r="J31" i="12"/>
  <c r="G31" i="12"/>
  <c r="H31" i="12" s="1"/>
  <c r="I31" i="12" s="1"/>
  <c r="J30" i="12"/>
  <c r="H30" i="12"/>
  <c r="I30" i="12" s="1"/>
  <c r="G30" i="12"/>
  <c r="J29" i="12"/>
  <c r="G29" i="12"/>
  <c r="H29" i="12" s="1"/>
  <c r="I29" i="12" s="1"/>
  <c r="J28" i="12"/>
  <c r="H28" i="12"/>
  <c r="I28" i="12" s="1"/>
  <c r="G28" i="12"/>
  <c r="J27" i="12"/>
  <c r="G27" i="12"/>
  <c r="H27" i="12" s="1"/>
  <c r="I27" i="12" s="1"/>
  <c r="J26" i="12"/>
  <c r="H26" i="12"/>
  <c r="I26" i="12" s="1"/>
  <c r="G26" i="12"/>
  <c r="J25" i="12"/>
  <c r="G25" i="12"/>
  <c r="H25" i="12" s="1"/>
  <c r="I25" i="12" s="1"/>
  <c r="J24" i="12"/>
  <c r="H24" i="12"/>
  <c r="I24" i="12" s="1"/>
  <c r="G24" i="12"/>
  <c r="J23" i="12"/>
  <c r="G23" i="12"/>
  <c r="H23" i="12" s="1"/>
  <c r="I23" i="12" s="1"/>
  <c r="J22" i="12"/>
  <c r="H22" i="12"/>
  <c r="I22" i="12" s="1"/>
  <c r="G22" i="12"/>
  <c r="J21" i="12"/>
  <c r="G21" i="12"/>
  <c r="H21" i="12" s="1"/>
  <c r="I21" i="12" s="1"/>
  <c r="J20" i="12"/>
  <c r="H20" i="12"/>
  <c r="I20" i="12" s="1"/>
  <c r="G20" i="12"/>
  <c r="J19" i="12"/>
  <c r="G19" i="12"/>
  <c r="H19" i="12" s="1"/>
  <c r="I19" i="12" s="1"/>
  <c r="J18" i="12"/>
  <c r="H18" i="12"/>
  <c r="I18" i="12" s="1"/>
  <c r="G18" i="12"/>
  <c r="J17" i="12"/>
  <c r="G17" i="12"/>
  <c r="H17" i="12" s="1"/>
  <c r="I17" i="12" s="1"/>
  <c r="J16" i="12"/>
  <c r="H16" i="12"/>
  <c r="I16" i="12" s="1"/>
  <c r="G16" i="12"/>
  <c r="J15" i="12"/>
  <c r="G15" i="12"/>
  <c r="H15" i="12" s="1"/>
  <c r="I15" i="12" s="1"/>
  <c r="J14" i="12"/>
  <c r="H14" i="12"/>
  <c r="I14" i="12" s="1"/>
  <c r="G14" i="12"/>
  <c r="J13" i="12"/>
  <c r="H13" i="12"/>
  <c r="I13" i="12" s="1"/>
  <c r="G13" i="12"/>
  <c r="J12" i="12"/>
  <c r="H12" i="12"/>
  <c r="I12" i="12" s="1"/>
  <c r="G12" i="12"/>
  <c r="J11" i="12"/>
  <c r="H11" i="12"/>
  <c r="I11" i="12" s="1"/>
  <c r="G11" i="12"/>
  <c r="J10" i="12"/>
  <c r="G10" i="12"/>
  <c r="H10" i="12" s="1"/>
  <c r="I10" i="12" s="1"/>
  <c r="J9" i="12"/>
  <c r="I9" i="12"/>
  <c r="G9" i="12"/>
  <c r="H9" i="12" s="1"/>
  <c r="J8" i="12"/>
  <c r="G8" i="12"/>
  <c r="H8" i="12" s="1"/>
  <c r="I8" i="12" s="1"/>
  <c r="J7" i="12"/>
  <c r="J36" i="12" s="1"/>
  <c r="G7" i="12"/>
  <c r="H7" i="12" s="1"/>
  <c r="I7" i="12" s="1"/>
  <c r="J6" i="12"/>
  <c r="H6" i="12"/>
  <c r="I6" i="12" s="1"/>
  <c r="G6" i="12"/>
  <c r="C41" i="11"/>
  <c r="N37" i="11"/>
  <c r="M37" i="11"/>
  <c r="L37" i="11"/>
  <c r="K37" i="11"/>
  <c r="J36" i="11"/>
  <c r="I36" i="11"/>
  <c r="G36" i="11"/>
  <c r="H36" i="11" s="1"/>
  <c r="J35" i="11"/>
  <c r="G35" i="11"/>
  <c r="H35" i="11" s="1"/>
  <c r="I35" i="11" s="1"/>
  <c r="J34" i="11"/>
  <c r="G34" i="11"/>
  <c r="H34" i="11" s="1"/>
  <c r="I34" i="11" s="1"/>
  <c r="J33" i="11"/>
  <c r="G33" i="11"/>
  <c r="H33" i="11" s="1"/>
  <c r="I33" i="11" s="1"/>
  <c r="J32" i="11"/>
  <c r="I32" i="11"/>
  <c r="G32" i="11"/>
  <c r="H32" i="11" s="1"/>
  <c r="J31" i="11"/>
  <c r="G31" i="11"/>
  <c r="H31" i="11" s="1"/>
  <c r="I31" i="11" s="1"/>
  <c r="J30" i="11"/>
  <c r="G30" i="11"/>
  <c r="H30" i="11" s="1"/>
  <c r="I30" i="11" s="1"/>
  <c r="J29" i="11"/>
  <c r="G29" i="11"/>
  <c r="H29" i="11" s="1"/>
  <c r="I29" i="11" s="1"/>
  <c r="J28" i="11"/>
  <c r="I28" i="11"/>
  <c r="G28" i="11"/>
  <c r="H28" i="11" s="1"/>
  <c r="J27" i="11"/>
  <c r="G27" i="11"/>
  <c r="H27" i="11" s="1"/>
  <c r="I27" i="11" s="1"/>
  <c r="J26" i="11"/>
  <c r="G26" i="11"/>
  <c r="H26" i="11" s="1"/>
  <c r="I26" i="11" s="1"/>
  <c r="J25" i="11"/>
  <c r="G25" i="11"/>
  <c r="H25" i="11" s="1"/>
  <c r="I25" i="11" s="1"/>
  <c r="J24" i="11"/>
  <c r="I24" i="11"/>
  <c r="G24" i="11"/>
  <c r="H24" i="11" s="1"/>
  <c r="J23" i="11"/>
  <c r="G23" i="11"/>
  <c r="H23" i="11" s="1"/>
  <c r="I23" i="11" s="1"/>
  <c r="J22" i="11"/>
  <c r="G22" i="11"/>
  <c r="H22" i="11" s="1"/>
  <c r="I22" i="11" s="1"/>
  <c r="J21" i="11"/>
  <c r="G21" i="11"/>
  <c r="H21" i="11" s="1"/>
  <c r="I21" i="11" s="1"/>
  <c r="J20" i="11"/>
  <c r="I20" i="11"/>
  <c r="G20" i="11"/>
  <c r="H20" i="11" s="1"/>
  <c r="J19" i="11"/>
  <c r="G19" i="11"/>
  <c r="H19" i="11" s="1"/>
  <c r="I19" i="11" s="1"/>
  <c r="J18" i="11"/>
  <c r="G18" i="11"/>
  <c r="H18" i="11" s="1"/>
  <c r="I18" i="11" s="1"/>
  <c r="J17" i="11"/>
  <c r="G17" i="11"/>
  <c r="H17" i="11" s="1"/>
  <c r="I17" i="11" s="1"/>
  <c r="J16" i="11"/>
  <c r="I16" i="11"/>
  <c r="G16" i="11"/>
  <c r="H16" i="11" s="1"/>
  <c r="J15" i="11"/>
  <c r="G15" i="11"/>
  <c r="H15" i="11" s="1"/>
  <c r="I15" i="11" s="1"/>
  <c r="J14" i="11"/>
  <c r="G14" i="11"/>
  <c r="H14" i="11" s="1"/>
  <c r="I14" i="11" s="1"/>
  <c r="J13" i="11"/>
  <c r="G13" i="11"/>
  <c r="H13" i="11" s="1"/>
  <c r="I13" i="11" s="1"/>
  <c r="J12" i="11"/>
  <c r="G12" i="11"/>
  <c r="H12" i="11" s="1"/>
  <c r="I12" i="11" s="1"/>
  <c r="J11" i="11"/>
  <c r="H11" i="11"/>
  <c r="I11" i="11" s="1"/>
  <c r="G11" i="11"/>
  <c r="J10" i="11"/>
  <c r="I10" i="11"/>
  <c r="G10" i="11"/>
  <c r="H10" i="11" s="1"/>
  <c r="J9" i="11"/>
  <c r="G9" i="11"/>
  <c r="H9" i="11" s="1"/>
  <c r="I9" i="11" s="1"/>
  <c r="J8" i="11"/>
  <c r="I8" i="11"/>
  <c r="G8" i="11"/>
  <c r="H8" i="11" s="1"/>
  <c r="J7" i="11"/>
  <c r="I7" i="11"/>
  <c r="H7" i="11"/>
  <c r="G7" i="11"/>
  <c r="J6" i="11"/>
  <c r="J37" i="11" s="1"/>
  <c r="G6" i="11"/>
  <c r="H6" i="11" s="1"/>
  <c r="I6" i="11" s="1"/>
  <c r="C40" i="10"/>
  <c r="N36" i="10"/>
  <c r="M36" i="10"/>
  <c r="L36" i="10"/>
  <c r="K36" i="10"/>
  <c r="J35" i="10"/>
  <c r="I35" i="10"/>
  <c r="G35" i="10"/>
  <c r="H35" i="10" s="1"/>
  <c r="J34" i="10"/>
  <c r="G34" i="10"/>
  <c r="H34" i="10" s="1"/>
  <c r="I34" i="10" s="1"/>
  <c r="J33" i="10"/>
  <c r="I33" i="10"/>
  <c r="G33" i="10"/>
  <c r="H33" i="10" s="1"/>
  <c r="J32" i="10"/>
  <c r="G32" i="10"/>
  <c r="H32" i="10" s="1"/>
  <c r="I32" i="10" s="1"/>
  <c r="J31" i="10"/>
  <c r="I31" i="10"/>
  <c r="G31" i="10"/>
  <c r="H31" i="10" s="1"/>
  <c r="J30" i="10"/>
  <c r="G30" i="10"/>
  <c r="H30" i="10" s="1"/>
  <c r="I30" i="10" s="1"/>
  <c r="J29" i="10"/>
  <c r="I29" i="10"/>
  <c r="G29" i="10"/>
  <c r="H29" i="10" s="1"/>
  <c r="J28" i="10"/>
  <c r="G28" i="10"/>
  <c r="H28" i="10" s="1"/>
  <c r="I28" i="10" s="1"/>
  <c r="J27" i="10"/>
  <c r="I27" i="10"/>
  <c r="G27" i="10"/>
  <c r="H27" i="10" s="1"/>
  <c r="J26" i="10"/>
  <c r="G26" i="10"/>
  <c r="H26" i="10" s="1"/>
  <c r="I26" i="10" s="1"/>
  <c r="J25" i="10"/>
  <c r="I25" i="10"/>
  <c r="G25" i="10"/>
  <c r="H25" i="10" s="1"/>
  <c r="J24" i="10"/>
  <c r="G24" i="10"/>
  <c r="H24" i="10" s="1"/>
  <c r="I24" i="10" s="1"/>
  <c r="J23" i="10"/>
  <c r="I23" i="10"/>
  <c r="G23" i="10"/>
  <c r="H23" i="10" s="1"/>
  <c r="J22" i="10"/>
  <c r="G22" i="10"/>
  <c r="H22" i="10" s="1"/>
  <c r="I22" i="10" s="1"/>
  <c r="J21" i="10"/>
  <c r="I21" i="10"/>
  <c r="G21" i="10"/>
  <c r="H21" i="10" s="1"/>
  <c r="J20" i="10"/>
  <c r="G20" i="10"/>
  <c r="H20" i="10" s="1"/>
  <c r="I20" i="10" s="1"/>
  <c r="J19" i="10"/>
  <c r="I19" i="10"/>
  <c r="G19" i="10"/>
  <c r="H19" i="10" s="1"/>
  <c r="J18" i="10"/>
  <c r="G18" i="10"/>
  <c r="H18" i="10" s="1"/>
  <c r="I18" i="10" s="1"/>
  <c r="J17" i="10"/>
  <c r="I17" i="10"/>
  <c r="G17" i="10"/>
  <c r="H17" i="10" s="1"/>
  <c r="J16" i="10"/>
  <c r="G16" i="10"/>
  <c r="H16" i="10" s="1"/>
  <c r="I16" i="10" s="1"/>
  <c r="J15" i="10"/>
  <c r="I15" i="10"/>
  <c r="G15" i="10"/>
  <c r="H15" i="10" s="1"/>
  <c r="J14" i="10"/>
  <c r="G14" i="10"/>
  <c r="H14" i="10" s="1"/>
  <c r="I14" i="10" s="1"/>
  <c r="J13" i="10"/>
  <c r="I13" i="10"/>
  <c r="H13" i="10"/>
  <c r="G13" i="10"/>
  <c r="J12" i="10"/>
  <c r="I12" i="10"/>
  <c r="H12" i="10"/>
  <c r="G12" i="10"/>
  <c r="J11" i="10"/>
  <c r="I11" i="10"/>
  <c r="H11" i="10"/>
  <c r="G11" i="10"/>
  <c r="J10" i="10"/>
  <c r="G10" i="10"/>
  <c r="H10" i="10" s="1"/>
  <c r="I10" i="10" s="1"/>
  <c r="J9" i="10"/>
  <c r="I9" i="10"/>
  <c r="G9" i="10"/>
  <c r="H9" i="10" s="1"/>
  <c r="J8" i="10"/>
  <c r="G8" i="10"/>
  <c r="H8" i="10" s="1"/>
  <c r="I8" i="10" s="1"/>
  <c r="J7" i="10"/>
  <c r="J36" i="10" s="1"/>
  <c r="G7" i="10"/>
  <c r="H7" i="10" s="1"/>
  <c r="I7" i="10" s="1"/>
  <c r="J6" i="10"/>
  <c r="H6" i="10"/>
  <c r="I6" i="10" s="1"/>
  <c r="G6" i="10"/>
  <c r="C41" i="9"/>
  <c r="N37" i="9"/>
  <c r="M37" i="9"/>
  <c r="L37" i="9"/>
  <c r="K37" i="9"/>
  <c r="J36" i="9"/>
  <c r="G36" i="9"/>
  <c r="H36" i="9" s="1"/>
  <c r="I36" i="9" s="1"/>
  <c r="J35" i="9"/>
  <c r="G35" i="9"/>
  <c r="H35" i="9" s="1"/>
  <c r="I35" i="9" s="1"/>
  <c r="J34" i="9"/>
  <c r="I34" i="9"/>
  <c r="G34" i="9"/>
  <c r="H34" i="9" s="1"/>
  <c r="J33" i="9"/>
  <c r="G33" i="9"/>
  <c r="H33" i="9" s="1"/>
  <c r="I33" i="9" s="1"/>
  <c r="J32" i="9"/>
  <c r="G32" i="9"/>
  <c r="H32" i="9" s="1"/>
  <c r="I32" i="9" s="1"/>
  <c r="J31" i="9"/>
  <c r="G31" i="9"/>
  <c r="H31" i="9" s="1"/>
  <c r="I31" i="9" s="1"/>
  <c r="J30" i="9"/>
  <c r="I30" i="9"/>
  <c r="G30" i="9"/>
  <c r="H30" i="9" s="1"/>
  <c r="J29" i="9"/>
  <c r="H29" i="9"/>
  <c r="I29" i="9" s="1"/>
  <c r="G29" i="9"/>
  <c r="J28" i="9"/>
  <c r="H28" i="9"/>
  <c r="I28" i="9" s="1"/>
  <c r="G28" i="9"/>
  <c r="J27" i="9"/>
  <c r="H27" i="9"/>
  <c r="I27" i="9" s="1"/>
  <c r="G27" i="9"/>
  <c r="J26" i="9"/>
  <c r="H26" i="9"/>
  <c r="I26" i="9" s="1"/>
  <c r="G26" i="9"/>
  <c r="J25" i="9"/>
  <c r="H25" i="9"/>
  <c r="I25" i="9" s="1"/>
  <c r="G25" i="9"/>
  <c r="J24" i="9"/>
  <c r="H24" i="9"/>
  <c r="I24" i="9" s="1"/>
  <c r="G24" i="9"/>
  <c r="J23" i="9"/>
  <c r="H23" i="9"/>
  <c r="I23" i="9" s="1"/>
  <c r="G23" i="9"/>
  <c r="J22" i="9"/>
  <c r="H22" i="9"/>
  <c r="I22" i="9" s="1"/>
  <c r="G22" i="9"/>
  <c r="J21" i="9"/>
  <c r="H21" i="9"/>
  <c r="I21" i="9" s="1"/>
  <c r="G21" i="9"/>
  <c r="J20" i="9"/>
  <c r="H20" i="9"/>
  <c r="I20" i="9" s="1"/>
  <c r="G20" i="9"/>
  <c r="J19" i="9"/>
  <c r="H19" i="9"/>
  <c r="I19" i="9" s="1"/>
  <c r="G19" i="9"/>
  <c r="J18" i="9"/>
  <c r="H18" i="9"/>
  <c r="I18" i="9" s="1"/>
  <c r="G18" i="9"/>
  <c r="J17" i="9"/>
  <c r="H17" i="9"/>
  <c r="I17" i="9" s="1"/>
  <c r="G17" i="9"/>
  <c r="J16" i="9"/>
  <c r="H16" i="9"/>
  <c r="I16" i="9" s="1"/>
  <c r="G16" i="9"/>
  <c r="J15" i="9"/>
  <c r="H15" i="9"/>
  <c r="I15" i="9" s="1"/>
  <c r="G15" i="9"/>
  <c r="J14" i="9"/>
  <c r="H14" i="9"/>
  <c r="I14" i="9" s="1"/>
  <c r="G14" i="9"/>
  <c r="J13" i="9"/>
  <c r="G13" i="9"/>
  <c r="H13" i="9" s="1"/>
  <c r="I13" i="9" s="1"/>
  <c r="J12" i="9"/>
  <c r="I12" i="9"/>
  <c r="G12" i="9"/>
  <c r="H12" i="9" s="1"/>
  <c r="J11" i="9"/>
  <c r="I11" i="9"/>
  <c r="G11" i="9"/>
  <c r="H11" i="9" s="1"/>
  <c r="J10" i="9"/>
  <c r="G10" i="9"/>
  <c r="H10" i="9" s="1"/>
  <c r="I10" i="9" s="1"/>
  <c r="J9" i="9"/>
  <c r="G9" i="9"/>
  <c r="H9" i="9" s="1"/>
  <c r="I9" i="9" s="1"/>
  <c r="J8" i="9"/>
  <c r="G8" i="9"/>
  <c r="H8" i="9" s="1"/>
  <c r="I8" i="9" s="1"/>
  <c r="J7" i="9"/>
  <c r="G7" i="9"/>
  <c r="J6" i="9"/>
  <c r="H6" i="9"/>
  <c r="I6" i="9" s="1"/>
  <c r="G6" i="9"/>
  <c r="C41" i="8"/>
  <c r="N37" i="8"/>
  <c r="M37" i="8"/>
  <c r="L37" i="8"/>
  <c r="K37" i="8"/>
  <c r="J36" i="8"/>
  <c r="G36" i="8"/>
  <c r="H36" i="8" s="1"/>
  <c r="I36" i="8" s="1"/>
  <c r="J35" i="8"/>
  <c r="G35" i="8"/>
  <c r="H35" i="8" s="1"/>
  <c r="I35" i="8" s="1"/>
  <c r="J34" i="8"/>
  <c r="G34" i="8"/>
  <c r="H34" i="8" s="1"/>
  <c r="I34" i="8" s="1"/>
  <c r="J33" i="8"/>
  <c r="G33" i="8"/>
  <c r="H33" i="8" s="1"/>
  <c r="I33" i="8" s="1"/>
  <c r="J32" i="8"/>
  <c r="G32" i="8"/>
  <c r="H32" i="8" s="1"/>
  <c r="I32" i="8" s="1"/>
  <c r="J31" i="8"/>
  <c r="G31" i="8"/>
  <c r="H31" i="8" s="1"/>
  <c r="I31" i="8" s="1"/>
  <c r="J30" i="8"/>
  <c r="G30" i="8"/>
  <c r="H30" i="8" s="1"/>
  <c r="I30" i="8" s="1"/>
  <c r="J29" i="8"/>
  <c r="G29" i="8"/>
  <c r="H29" i="8" s="1"/>
  <c r="I29" i="8" s="1"/>
  <c r="J28" i="8"/>
  <c r="G28" i="8"/>
  <c r="H28" i="8" s="1"/>
  <c r="I28" i="8" s="1"/>
  <c r="J27" i="8"/>
  <c r="G27" i="8"/>
  <c r="H27" i="8" s="1"/>
  <c r="I27" i="8" s="1"/>
  <c r="J26" i="8"/>
  <c r="G26" i="8"/>
  <c r="H26" i="8" s="1"/>
  <c r="I26" i="8" s="1"/>
  <c r="J25" i="8"/>
  <c r="G25" i="8"/>
  <c r="H25" i="8" s="1"/>
  <c r="I25" i="8" s="1"/>
  <c r="J24" i="8"/>
  <c r="G24" i="8"/>
  <c r="H24" i="8" s="1"/>
  <c r="I24" i="8" s="1"/>
  <c r="J23" i="8"/>
  <c r="G23" i="8"/>
  <c r="H23" i="8" s="1"/>
  <c r="I23" i="8" s="1"/>
  <c r="J22" i="8"/>
  <c r="G22" i="8"/>
  <c r="H22" i="8" s="1"/>
  <c r="I22" i="8" s="1"/>
  <c r="J21" i="8"/>
  <c r="G21" i="8"/>
  <c r="H21" i="8" s="1"/>
  <c r="I21" i="8" s="1"/>
  <c r="J20" i="8"/>
  <c r="G20" i="8"/>
  <c r="H20" i="8" s="1"/>
  <c r="I20" i="8" s="1"/>
  <c r="J19" i="8"/>
  <c r="G19" i="8"/>
  <c r="H19" i="8" s="1"/>
  <c r="I19" i="8" s="1"/>
  <c r="J18" i="8"/>
  <c r="G18" i="8"/>
  <c r="H18" i="8" s="1"/>
  <c r="I18" i="8" s="1"/>
  <c r="J17" i="8"/>
  <c r="G17" i="8"/>
  <c r="H17" i="8" s="1"/>
  <c r="I17" i="8" s="1"/>
  <c r="J16" i="8"/>
  <c r="G16" i="8"/>
  <c r="H16" i="8" s="1"/>
  <c r="I16" i="8" s="1"/>
  <c r="J15" i="8"/>
  <c r="G15" i="8"/>
  <c r="H15" i="8" s="1"/>
  <c r="I15" i="8" s="1"/>
  <c r="J14" i="8"/>
  <c r="G14" i="8"/>
  <c r="H14" i="8" s="1"/>
  <c r="I14" i="8" s="1"/>
  <c r="J13" i="8"/>
  <c r="G13" i="8"/>
  <c r="H13" i="8" s="1"/>
  <c r="I13" i="8" s="1"/>
  <c r="J12" i="8"/>
  <c r="H12" i="8"/>
  <c r="I12" i="8" s="1"/>
  <c r="G12" i="8"/>
  <c r="J11" i="8"/>
  <c r="G11" i="8"/>
  <c r="H11" i="8" s="1"/>
  <c r="I11" i="8" s="1"/>
  <c r="J10" i="8"/>
  <c r="I10" i="8"/>
  <c r="H10" i="8"/>
  <c r="G10" i="8"/>
  <c r="J9" i="8"/>
  <c r="I9" i="8"/>
  <c r="H9" i="8"/>
  <c r="G9" i="8"/>
  <c r="J8" i="8"/>
  <c r="I8" i="8"/>
  <c r="H8" i="8"/>
  <c r="G8" i="8"/>
  <c r="J7" i="8"/>
  <c r="I7" i="8"/>
  <c r="G7" i="8"/>
  <c r="H7" i="8" s="1"/>
  <c r="J6" i="8"/>
  <c r="J37" i="8" s="1"/>
  <c r="G6" i="8"/>
  <c r="H6" i="8" s="1"/>
  <c r="I6" i="8" s="1"/>
  <c r="C40" i="7"/>
  <c r="N36" i="7"/>
  <c r="M36" i="7"/>
  <c r="L36" i="7"/>
  <c r="K36" i="7"/>
  <c r="J35" i="7"/>
  <c r="H35" i="7"/>
  <c r="I35" i="7" s="1"/>
  <c r="G35" i="7"/>
  <c r="J34" i="7"/>
  <c r="H34" i="7"/>
  <c r="I34" i="7" s="1"/>
  <c r="G34" i="7"/>
  <c r="J33" i="7"/>
  <c r="H33" i="7"/>
  <c r="I33" i="7" s="1"/>
  <c r="G33" i="7"/>
  <c r="J32" i="7"/>
  <c r="H32" i="7"/>
  <c r="I32" i="7" s="1"/>
  <c r="G32" i="7"/>
  <c r="J31" i="7"/>
  <c r="H31" i="7"/>
  <c r="I31" i="7" s="1"/>
  <c r="G31" i="7"/>
  <c r="J30" i="7"/>
  <c r="H30" i="7"/>
  <c r="I30" i="7" s="1"/>
  <c r="G30" i="7"/>
  <c r="J29" i="7"/>
  <c r="H29" i="7"/>
  <c r="I29" i="7" s="1"/>
  <c r="G29" i="7"/>
  <c r="J28" i="7"/>
  <c r="H28" i="7"/>
  <c r="I28" i="7" s="1"/>
  <c r="G28" i="7"/>
  <c r="J27" i="7"/>
  <c r="H27" i="7"/>
  <c r="I27" i="7" s="1"/>
  <c r="G27" i="7"/>
  <c r="J26" i="7"/>
  <c r="H26" i="7"/>
  <c r="I26" i="7" s="1"/>
  <c r="G26" i="7"/>
  <c r="J25" i="7"/>
  <c r="H25" i="7"/>
  <c r="I25" i="7" s="1"/>
  <c r="G25" i="7"/>
  <c r="J24" i="7"/>
  <c r="H24" i="7"/>
  <c r="I24" i="7" s="1"/>
  <c r="G24" i="7"/>
  <c r="J23" i="7"/>
  <c r="H23" i="7"/>
  <c r="I23" i="7" s="1"/>
  <c r="G23" i="7"/>
  <c r="J22" i="7"/>
  <c r="H22" i="7"/>
  <c r="I22" i="7" s="1"/>
  <c r="G22" i="7"/>
  <c r="J21" i="7"/>
  <c r="H21" i="7"/>
  <c r="I21" i="7" s="1"/>
  <c r="G21" i="7"/>
  <c r="J20" i="7"/>
  <c r="H20" i="7"/>
  <c r="I20" i="7" s="1"/>
  <c r="G20" i="7"/>
  <c r="J19" i="7"/>
  <c r="H19" i="7"/>
  <c r="I19" i="7" s="1"/>
  <c r="G19" i="7"/>
  <c r="J18" i="7"/>
  <c r="H18" i="7"/>
  <c r="I18" i="7" s="1"/>
  <c r="G18" i="7"/>
  <c r="J17" i="7"/>
  <c r="H17" i="7"/>
  <c r="I17" i="7" s="1"/>
  <c r="G17" i="7"/>
  <c r="J16" i="7"/>
  <c r="H16" i="7"/>
  <c r="I16" i="7" s="1"/>
  <c r="G16" i="7"/>
  <c r="J15" i="7"/>
  <c r="H15" i="7"/>
  <c r="I15" i="7" s="1"/>
  <c r="G15" i="7"/>
  <c r="J14" i="7"/>
  <c r="H14" i="7"/>
  <c r="I14" i="7" s="1"/>
  <c r="G14" i="7"/>
  <c r="J13" i="7"/>
  <c r="G13" i="7"/>
  <c r="H13" i="7" s="1"/>
  <c r="I13" i="7" s="1"/>
  <c r="J12" i="7"/>
  <c r="I12" i="7"/>
  <c r="G12" i="7"/>
  <c r="H12" i="7" s="1"/>
  <c r="J11" i="7"/>
  <c r="G11" i="7"/>
  <c r="H11" i="7" s="1"/>
  <c r="I11" i="7" s="1"/>
  <c r="J10" i="7"/>
  <c r="G10" i="7"/>
  <c r="H10" i="7" s="1"/>
  <c r="I10" i="7" s="1"/>
  <c r="J9" i="7"/>
  <c r="G9" i="7"/>
  <c r="H9" i="7" s="1"/>
  <c r="I9" i="7" s="1"/>
  <c r="J8" i="7"/>
  <c r="J36" i="7" s="1"/>
  <c r="G8" i="7"/>
  <c r="H8" i="7" s="1"/>
  <c r="I8" i="7" s="1"/>
  <c r="J7" i="7"/>
  <c r="H7" i="7"/>
  <c r="I7" i="7" s="1"/>
  <c r="G7" i="7"/>
  <c r="J6" i="7"/>
  <c r="H6" i="7"/>
  <c r="I6" i="7" s="1"/>
  <c r="G6" i="7"/>
  <c r="R13" i="7" s="1"/>
  <c r="C41" i="6"/>
  <c r="N37" i="6"/>
  <c r="M37" i="6"/>
  <c r="L37" i="6"/>
  <c r="K37" i="6"/>
  <c r="J36" i="6"/>
  <c r="G36" i="6"/>
  <c r="H36" i="6" s="1"/>
  <c r="I36" i="6" s="1"/>
  <c r="J35" i="6"/>
  <c r="G35" i="6"/>
  <c r="H35" i="6" s="1"/>
  <c r="I35" i="6" s="1"/>
  <c r="J34" i="6"/>
  <c r="G34" i="6"/>
  <c r="H34" i="6" s="1"/>
  <c r="I34" i="6" s="1"/>
  <c r="J33" i="6"/>
  <c r="G33" i="6"/>
  <c r="H33" i="6" s="1"/>
  <c r="I33" i="6" s="1"/>
  <c r="J32" i="6"/>
  <c r="G32" i="6"/>
  <c r="H32" i="6" s="1"/>
  <c r="I32" i="6" s="1"/>
  <c r="J31" i="6"/>
  <c r="G31" i="6"/>
  <c r="H31" i="6" s="1"/>
  <c r="I31" i="6" s="1"/>
  <c r="J30" i="6"/>
  <c r="G30" i="6"/>
  <c r="H30" i="6" s="1"/>
  <c r="I30" i="6" s="1"/>
  <c r="J29" i="6"/>
  <c r="G29" i="6"/>
  <c r="H29" i="6" s="1"/>
  <c r="I29" i="6" s="1"/>
  <c r="J28" i="6"/>
  <c r="G28" i="6"/>
  <c r="H28" i="6" s="1"/>
  <c r="I28" i="6" s="1"/>
  <c r="J27" i="6"/>
  <c r="G27" i="6"/>
  <c r="H27" i="6" s="1"/>
  <c r="I27" i="6" s="1"/>
  <c r="J26" i="6"/>
  <c r="G26" i="6"/>
  <c r="H26" i="6" s="1"/>
  <c r="I26" i="6" s="1"/>
  <c r="J25" i="6"/>
  <c r="G25" i="6"/>
  <c r="H25" i="6" s="1"/>
  <c r="I25" i="6" s="1"/>
  <c r="J24" i="6"/>
  <c r="G24" i="6"/>
  <c r="H24" i="6" s="1"/>
  <c r="I24" i="6" s="1"/>
  <c r="J23" i="6"/>
  <c r="G23" i="6"/>
  <c r="H23" i="6" s="1"/>
  <c r="I23" i="6" s="1"/>
  <c r="J22" i="6"/>
  <c r="G22" i="6"/>
  <c r="H22" i="6" s="1"/>
  <c r="I22" i="6" s="1"/>
  <c r="J21" i="6"/>
  <c r="G21" i="6"/>
  <c r="H21" i="6" s="1"/>
  <c r="I21" i="6" s="1"/>
  <c r="J20" i="6"/>
  <c r="G20" i="6"/>
  <c r="H20" i="6" s="1"/>
  <c r="I20" i="6" s="1"/>
  <c r="J19" i="6"/>
  <c r="G19" i="6"/>
  <c r="H19" i="6" s="1"/>
  <c r="I19" i="6" s="1"/>
  <c r="J18" i="6"/>
  <c r="G18" i="6"/>
  <c r="H18" i="6" s="1"/>
  <c r="I18" i="6" s="1"/>
  <c r="J17" i="6"/>
  <c r="G17" i="6"/>
  <c r="H17" i="6" s="1"/>
  <c r="I17" i="6" s="1"/>
  <c r="J16" i="6"/>
  <c r="H16" i="6"/>
  <c r="I16" i="6" s="1"/>
  <c r="G16" i="6"/>
  <c r="J15" i="6"/>
  <c r="H15" i="6"/>
  <c r="I15" i="6" s="1"/>
  <c r="G15" i="6"/>
  <c r="J14" i="6"/>
  <c r="G14" i="6"/>
  <c r="H14" i="6" s="1"/>
  <c r="I14" i="6" s="1"/>
  <c r="J13" i="6"/>
  <c r="H13" i="6"/>
  <c r="I13" i="6" s="1"/>
  <c r="G13" i="6"/>
  <c r="J12" i="6"/>
  <c r="G12" i="6"/>
  <c r="H12" i="6" s="1"/>
  <c r="I12" i="6" s="1"/>
  <c r="J11" i="6"/>
  <c r="G11" i="6"/>
  <c r="H11" i="6" s="1"/>
  <c r="I11" i="6" s="1"/>
  <c r="J10" i="6"/>
  <c r="H10" i="6"/>
  <c r="I10" i="6" s="1"/>
  <c r="G10" i="6"/>
  <c r="J9" i="6"/>
  <c r="G9" i="6"/>
  <c r="H9" i="6" s="1"/>
  <c r="I9" i="6" s="1"/>
  <c r="J8" i="6"/>
  <c r="G8" i="6"/>
  <c r="H8" i="6" s="1"/>
  <c r="I8" i="6" s="1"/>
  <c r="J7" i="6"/>
  <c r="H7" i="6"/>
  <c r="I7" i="6" s="1"/>
  <c r="G7" i="6"/>
  <c r="J6" i="6"/>
  <c r="J37" i="6" s="1"/>
  <c r="G6" i="6"/>
  <c r="H6" i="6" s="1"/>
  <c r="I6" i="6" s="1"/>
  <c r="C40" i="5"/>
  <c r="N36" i="5"/>
  <c r="M36" i="5"/>
  <c r="L36" i="5"/>
  <c r="K36" i="5"/>
  <c r="J35" i="5"/>
  <c r="G35" i="5"/>
  <c r="H35" i="5" s="1"/>
  <c r="I35" i="5" s="1"/>
  <c r="J34" i="5"/>
  <c r="G34" i="5"/>
  <c r="H34" i="5" s="1"/>
  <c r="I34" i="5" s="1"/>
  <c r="J33" i="5"/>
  <c r="G33" i="5"/>
  <c r="H33" i="5" s="1"/>
  <c r="I33" i="5" s="1"/>
  <c r="J32" i="5"/>
  <c r="G32" i="5"/>
  <c r="H32" i="5" s="1"/>
  <c r="I32" i="5" s="1"/>
  <c r="J31" i="5"/>
  <c r="G31" i="5"/>
  <c r="H31" i="5" s="1"/>
  <c r="I31" i="5" s="1"/>
  <c r="J30" i="5"/>
  <c r="G30" i="5"/>
  <c r="H30" i="5" s="1"/>
  <c r="I30" i="5" s="1"/>
  <c r="J29" i="5"/>
  <c r="G29" i="5"/>
  <c r="H29" i="5" s="1"/>
  <c r="I29" i="5" s="1"/>
  <c r="J28" i="5"/>
  <c r="G28" i="5"/>
  <c r="H28" i="5" s="1"/>
  <c r="I28" i="5" s="1"/>
  <c r="J27" i="5"/>
  <c r="G27" i="5"/>
  <c r="H27" i="5" s="1"/>
  <c r="I27" i="5" s="1"/>
  <c r="J26" i="5"/>
  <c r="G26" i="5"/>
  <c r="H26" i="5" s="1"/>
  <c r="I26" i="5" s="1"/>
  <c r="J25" i="5"/>
  <c r="G25" i="5"/>
  <c r="H25" i="5" s="1"/>
  <c r="I25" i="5" s="1"/>
  <c r="J24" i="5"/>
  <c r="G24" i="5"/>
  <c r="H24" i="5" s="1"/>
  <c r="I24" i="5" s="1"/>
  <c r="J23" i="5"/>
  <c r="G23" i="5"/>
  <c r="H23" i="5" s="1"/>
  <c r="I23" i="5" s="1"/>
  <c r="J22" i="5"/>
  <c r="G22" i="5"/>
  <c r="H22" i="5" s="1"/>
  <c r="I22" i="5" s="1"/>
  <c r="J21" i="5"/>
  <c r="G21" i="5"/>
  <c r="H21" i="5" s="1"/>
  <c r="I21" i="5" s="1"/>
  <c r="J20" i="5"/>
  <c r="G20" i="5"/>
  <c r="H20" i="5" s="1"/>
  <c r="I20" i="5" s="1"/>
  <c r="J19" i="5"/>
  <c r="G19" i="5"/>
  <c r="H19" i="5" s="1"/>
  <c r="I19" i="5" s="1"/>
  <c r="J18" i="5"/>
  <c r="G18" i="5"/>
  <c r="H18" i="5" s="1"/>
  <c r="I18" i="5" s="1"/>
  <c r="J17" i="5"/>
  <c r="G17" i="5"/>
  <c r="H17" i="5" s="1"/>
  <c r="I17" i="5" s="1"/>
  <c r="J16" i="5"/>
  <c r="G16" i="5"/>
  <c r="H16" i="5" s="1"/>
  <c r="I16" i="5" s="1"/>
  <c r="J15" i="5"/>
  <c r="G15" i="5"/>
  <c r="H15" i="5" s="1"/>
  <c r="I15" i="5" s="1"/>
  <c r="J14" i="5"/>
  <c r="G14" i="5"/>
  <c r="H14" i="5" s="1"/>
  <c r="I14" i="5" s="1"/>
  <c r="J13" i="5"/>
  <c r="H13" i="5"/>
  <c r="I13" i="5" s="1"/>
  <c r="G13" i="5"/>
  <c r="J12" i="5"/>
  <c r="H12" i="5"/>
  <c r="I12" i="5" s="1"/>
  <c r="G12" i="5"/>
  <c r="J11" i="5"/>
  <c r="H11" i="5"/>
  <c r="I11" i="5" s="1"/>
  <c r="G11" i="5"/>
  <c r="J10" i="5"/>
  <c r="I10" i="5"/>
  <c r="H10" i="5"/>
  <c r="G10" i="5"/>
  <c r="J9" i="5"/>
  <c r="I9" i="5"/>
  <c r="H9" i="5"/>
  <c r="G9" i="5"/>
  <c r="J8" i="5"/>
  <c r="I8" i="5"/>
  <c r="H8" i="5"/>
  <c r="G8" i="5"/>
  <c r="J7" i="5"/>
  <c r="G7" i="5"/>
  <c r="H7" i="5" s="1"/>
  <c r="I7" i="5" s="1"/>
  <c r="J6" i="5"/>
  <c r="J36" i="5" s="1"/>
  <c r="G6" i="5"/>
  <c r="C41" i="4"/>
  <c r="N37" i="4"/>
  <c r="M37" i="4"/>
  <c r="L37" i="4"/>
  <c r="K37" i="4"/>
  <c r="J36" i="4"/>
  <c r="I36" i="4"/>
  <c r="H36" i="4"/>
  <c r="G36" i="4"/>
  <c r="J35" i="4"/>
  <c r="I35" i="4"/>
  <c r="G35" i="4"/>
  <c r="H35" i="4" s="1"/>
  <c r="J34" i="4"/>
  <c r="I34" i="4"/>
  <c r="G34" i="4"/>
  <c r="H34" i="4" s="1"/>
  <c r="J33" i="4"/>
  <c r="G33" i="4"/>
  <c r="H33" i="4" s="1"/>
  <c r="I33" i="4" s="1"/>
  <c r="J32" i="4"/>
  <c r="G32" i="4"/>
  <c r="H32" i="4" s="1"/>
  <c r="I32" i="4" s="1"/>
  <c r="J31" i="4"/>
  <c r="I31" i="4"/>
  <c r="G31" i="4"/>
  <c r="H31" i="4" s="1"/>
  <c r="J30" i="4"/>
  <c r="I30" i="4"/>
  <c r="G30" i="4"/>
  <c r="H30" i="4" s="1"/>
  <c r="J29" i="4"/>
  <c r="G29" i="4"/>
  <c r="H29" i="4" s="1"/>
  <c r="I29" i="4" s="1"/>
  <c r="J28" i="4"/>
  <c r="G28" i="4"/>
  <c r="H28" i="4" s="1"/>
  <c r="I28" i="4" s="1"/>
  <c r="J27" i="4"/>
  <c r="I27" i="4"/>
  <c r="G27" i="4"/>
  <c r="H27" i="4" s="1"/>
  <c r="J26" i="4"/>
  <c r="I26" i="4"/>
  <c r="G26" i="4"/>
  <c r="H26" i="4" s="1"/>
  <c r="J25" i="4"/>
  <c r="G25" i="4"/>
  <c r="H25" i="4" s="1"/>
  <c r="I25" i="4" s="1"/>
  <c r="J24" i="4"/>
  <c r="G24" i="4"/>
  <c r="H24" i="4" s="1"/>
  <c r="I24" i="4" s="1"/>
  <c r="J23" i="4"/>
  <c r="I23" i="4"/>
  <c r="G23" i="4"/>
  <c r="H23" i="4" s="1"/>
  <c r="J22" i="4"/>
  <c r="I22" i="4"/>
  <c r="G22" i="4"/>
  <c r="H22" i="4" s="1"/>
  <c r="J21" i="4"/>
  <c r="G21" i="4"/>
  <c r="H21" i="4" s="1"/>
  <c r="I21" i="4" s="1"/>
  <c r="J20" i="4"/>
  <c r="G20" i="4"/>
  <c r="H20" i="4" s="1"/>
  <c r="I20" i="4" s="1"/>
  <c r="J19" i="4"/>
  <c r="I19" i="4"/>
  <c r="G19" i="4"/>
  <c r="H19" i="4" s="1"/>
  <c r="J18" i="4"/>
  <c r="I18" i="4"/>
  <c r="G18" i="4"/>
  <c r="H18" i="4" s="1"/>
  <c r="J17" i="4"/>
  <c r="G17" i="4"/>
  <c r="H17" i="4" s="1"/>
  <c r="I17" i="4" s="1"/>
  <c r="J16" i="4"/>
  <c r="G16" i="4"/>
  <c r="H16" i="4" s="1"/>
  <c r="I16" i="4" s="1"/>
  <c r="J15" i="4"/>
  <c r="I15" i="4"/>
  <c r="G15" i="4"/>
  <c r="H15" i="4" s="1"/>
  <c r="J14" i="4"/>
  <c r="I14" i="4"/>
  <c r="G14" i="4"/>
  <c r="H14" i="4" s="1"/>
  <c r="J13" i="4"/>
  <c r="H13" i="4"/>
  <c r="I13" i="4" s="1"/>
  <c r="G13" i="4"/>
  <c r="J12" i="4"/>
  <c r="H12" i="4"/>
  <c r="I12" i="4" s="1"/>
  <c r="G12" i="4"/>
  <c r="J11" i="4"/>
  <c r="H11" i="4"/>
  <c r="I11" i="4" s="1"/>
  <c r="G11" i="4"/>
  <c r="J10" i="4"/>
  <c r="I10" i="4"/>
  <c r="G10" i="4"/>
  <c r="H10" i="4" s="1"/>
  <c r="J9" i="4"/>
  <c r="I9" i="4"/>
  <c r="G9" i="4"/>
  <c r="H9" i="4" s="1"/>
  <c r="J8" i="4"/>
  <c r="G8" i="4"/>
  <c r="H8" i="4" s="1"/>
  <c r="I8" i="4" s="1"/>
  <c r="J7" i="4"/>
  <c r="H7" i="4"/>
  <c r="I7" i="4" s="1"/>
  <c r="G7" i="4"/>
  <c r="J6" i="4"/>
  <c r="G6" i="4"/>
  <c r="C38" i="3"/>
  <c r="N34" i="3"/>
  <c r="M34" i="3"/>
  <c r="L34" i="3"/>
  <c r="K34" i="3"/>
  <c r="J33" i="3"/>
  <c r="G33" i="3"/>
  <c r="H33" i="3" s="1"/>
  <c r="I33" i="3" s="1"/>
  <c r="J32" i="3"/>
  <c r="I32" i="3"/>
  <c r="G32" i="3"/>
  <c r="H32" i="3" s="1"/>
  <c r="J31" i="3"/>
  <c r="I31" i="3"/>
  <c r="G31" i="3"/>
  <c r="H31" i="3" s="1"/>
  <c r="J30" i="3"/>
  <c r="G30" i="3"/>
  <c r="H30" i="3" s="1"/>
  <c r="I30" i="3" s="1"/>
  <c r="J29" i="3"/>
  <c r="G29" i="3"/>
  <c r="H29" i="3" s="1"/>
  <c r="I29" i="3" s="1"/>
  <c r="J28" i="3"/>
  <c r="I28" i="3"/>
  <c r="G28" i="3"/>
  <c r="H28" i="3" s="1"/>
  <c r="J27" i="3"/>
  <c r="I27" i="3"/>
  <c r="G27" i="3"/>
  <c r="H27" i="3" s="1"/>
  <c r="J26" i="3"/>
  <c r="G26" i="3"/>
  <c r="H26" i="3" s="1"/>
  <c r="I26" i="3" s="1"/>
  <c r="J25" i="3"/>
  <c r="G25" i="3"/>
  <c r="H25" i="3" s="1"/>
  <c r="I25" i="3" s="1"/>
  <c r="J24" i="3"/>
  <c r="I24" i="3"/>
  <c r="G24" i="3"/>
  <c r="H24" i="3" s="1"/>
  <c r="J23" i="3"/>
  <c r="I23" i="3"/>
  <c r="G23" i="3"/>
  <c r="H23" i="3" s="1"/>
  <c r="J22" i="3"/>
  <c r="G22" i="3"/>
  <c r="H22" i="3" s="1"/>
  <c r="I22" i="3" s="1"/>
  <c r="J21" i="3"/>
  <c r="G21" i="3"/>
  <c r="H21" i="3" s="1"/>
  <c r="I21" i="3" s="1"/>
  <c r="J20" i="3"/>
  <c r="I20" i="3"/>
  <c r="G20" i="3"/>
  <c r="H20" i="3" s="1"/>
  <c r="J19" i="3"/>
  <c r="I19" i="3"/>
  <c r="G19" i="3"/>
  <c r="H19" i="3" s="1"/>
  <c r="J18" i="3"/>
  <c r="G18" i="3"/>
  <c r="H18" i="3" s="1"/>
  <c r="I18" i="3" s="1"/>
  <c r="J17" i="3"/>
  <c r="G17" i="3"/>
  <c r="H17" i="3" s="1"/>
  <c r="I17" i="3" s="1"/>
  <c r="J16" i="3"/>
  <c r="I16" i="3"/>
  <c r="G16" i="3"/>
  <c r="H16" i="3" s="1"/>
  <c r="J15" i="3"/>
  <c r="I15" i="3"/>
  <c r="G15" i="3"/>
  <c r="H15" i="3" s="1"/>
  <c r="J14" i="3"/>
  <c r="G14" i="3"/>
  <c r="H14" i="3" s="1"/>
  <c r="I14" i="3" s="1"/>
  <c r="J13" i="3"/>
  <c r="H13" i="3"/>
  <c r="I13" i="3" s="1"/>
  <c r="G13" i="3"/>
  <c r="J12" i="3"/>
  <c r="H12" i="3"/>
  <c r="I12" i="3" s="1"/>
  <c r="G12" i="3"/>
  <c r="J11" i="3"/>
  <c r="H11" i="3"/>
  <c r="I11" i="3" s="1"/>
  <c r="G11" i="3"/>
  <c r="J10" i="3"/>
  <c r="I10" i="3"/>
  <c r="G10" i="3"/>
  <c r="H10" i="3" s="1"/>
  <c r="J9" i="3"/>
  <c r="G9" i="3"/>
  <c r="H9" i="3" s="1"/>
  <c r="I9" i="3" s="1"/>
  <c r="J8" i="3"/>
  <c r="G8" i="3"/>
  <c r="H8" i="3" s="1"/>
  <c r="I8" i="3" s="1"/>
  <c r="J7" i="3"/>
  <c r="H7" i="3"/>
  <c r="I7" i="3" s="1"/>
  <c r="G7" i="3"/>
  <c r="J6" i="3"/>
  <c r="J34" i="3" s="1"/>
  <c r="G6" i="3"/>
  <c r="C41" i="2"/>
  <c r="J38" i="2"/>
  <c r="I38" i="2"/>
  <c r="N37" i="2"/>
  <c r="M37" i="2"/>
  <c r="L37" i="2"/>
  <c r="K37" i="2"/>
  <c r="J36" i="2"/>
  <c r="G36" i="2"/>
  <c r="H36" i="2" s="1"/>
  <c r="I36" i="2" s="1"/>
  <c r="J35" i="2"/>
  <c r="I35" i="2"/>
  <c r="G35" i="2"/>
  <c r="H35" i="2" s="1"/>
  <c r="J34" i="2"/>
  <c r="I34" i="2"/>
  <c r="G34" i="2"/>
  <c r="H34" i="2" s="1"/>
  <c r="J33" i="2"/>
  <c r="G33" i="2"/>
  <c r="H33" i="2" s="1"/>
  <c r="I33" i="2" s="1"/>
  <c r="J32" i="2"/>
  <c r="G32" i="2"/>
  <c r="H32" i="2" s="1"/>
  <c r="I32" i="2" s="1"/>
  <c r="J31" i="2"/>
  <c r="I31" i="2"/>
  <c r="G31" i="2"/>
  <c r="H31" i="2" s="1"/>
  <c r="J30" i="2"/>
  <c r="I30" i="2"/>
  <c r="G30" i="2"/>
  <c r="H30" i="2" s="1"/>
  <c r="J29" i="2"/>
  <c r="G29" i="2"/>
  <c r="H29" i="2" s="1"/>
  <c r="I29" i="2" s="1"/>
  <c r="J28" i="2"/>
  <c r="G28" i="2"/>
  <c r="H28" i="2" s="1"/>
  <c r="I28" i="2" s="1"/>
  <c r="J27" i="2"/>
  <c r="I27" i="2"/>
  <c r="G27" i="2"/>
  <c r="H27" i="2" s="1"/>
  <c r="J26" i="2"/>
  <c r="I26" i="2"/>
  <c r="G26" i="2"/>
  <c r="H26" i="2" s="1"/>
  <c r="J25" i="2"/>
  <c r="G25" i="2"/>
  <c r="H25" i="2" s="1"/>
  <c r="I25" i="2" s="1"/>
  <c r="J24" i="2"/>
  <c r="G24" i="2"/>
  <c r="H24" i="2" s="1"/>
  <c r="I24" i="2" s="1"/>
  <c r="J23" i="2"/>
  <c r="I23" i="2"/>
  <c r="G23" i="2"/>
  <c r="H23" i="2" s="1"/>
  <c r="J22" i="2"/>
  <c r="I22" i="2"/>
  <c r="G22" i="2"/>
  <c r="H22" i="2" s="1"/>
  <c r="J21" i="2"/>
  <c r="G21" i="2"/>
  <c r="H21" i="2" s="1"/>
  <c r="I21" i="2" s="1"/>
  <c r="J20" i="2"/>
  <c r="G20" i="2"/>
  <c r="H20" i="2" s="1"/>
  <c r="I20" i="2" s="1"/>
  <c r="J19" i="2"/>
  <c r="I19" i="2"/>
  <c r="G19" i="2"/>
  <c r="H19" i="2" s="1"/>
  <c r="J18" i="2"/>
  <c r="I18" i="2"/>
  <c r="G18" i="2"/>
  <c r="H18" i="2" s="1"/>
  <c r="J17" i="2"/>
  <c r="G17" i="2"/>
  <c r="H17" i="2" s="1"/>
  <c r="I17" i="2" s="1"/>
  <c r="J16" i="2"/>
  <c r="G16" i="2"/>
  <c r="H16" i="2" s="1"/>
  <c r="I16" i="2" s="1"/>
  <c r="J15" i="2"/>
  <c r="I15" i="2"/>
  <c r="G15" i="2"/>
  <c r="H15" i="2" s="1"/>
  <c r="J14" i="2"/>
  <c r="I14" i="2"/>
  <c r="G14" i="2"/>
  <c r="H14" i="2" s="1"/>
  <c r="J13" i="2"/>
  <c r="H13" i="2"/>
  <c r="I13" i="2" s="1"/>
  <c r="G13" i="2"/>
  <c r="J12" i="2"/>
  <c r="G12" i="2"/>
  <c r="H12" i="2" s="1"/>
  <c r="I12" i="2" s="1"/>
  <c r="J11" i="2"/>
  <c r="G11" i="2"/>
  <c r="H11" i="2" s="1"/>
  <c r="I11" i="2" s="1"/>
  <c r="J10" i="2"/>
  <c r="G10" i="2"/>
  <c r="H10" i="2" s="1"/>
  <c r="I10" i="2" s="1"/>
  <c r="J9" i="2"/>
  <c r="G9" i="2"/>
  <c r="H9" i="2" s="1"/>
  <c r="I9" i="2" s="1"/>
  <c r="J8" i="2"/>
  <c r="G8" i="2"/>
  <c r="H8" i="2" s="1"/>
  <c r="I8" i="2" s="1"/>
  <c r="J7" i="2"/>
  <c r="H7" i="2"/>
  <c r="I7" i="2" s="1"/>
  <c r="G7" i="2"/>
  <c r="J6" i="2"/>
  <c r="G6" i="2"/>
  <c r="H6" i="2" s="1"/>
  <c r="I6" i="2" s="1"/>
  <c r="E27" i="1"/>
  <c r="E26" i="1"/>
  <c r="E25" i="1"/>
  <c r="E24" i="1"/>
  <c r="E22" i="1"/>
  <c r="E21" i="1"/>
  <c r="C21" i="1"/>
  <c r="E20" i="1"/>
  <c r="E17" i="1"/>
  <c r="G5" i="1"/>
  <c r="F5" i="1"/>
  <c r="R6" i="4" s="1"/>
  <c r="E5" i="1"/>
  <c r="D5" i="1"/>
  <c r="R4" i="2" s="1"/>
  <c r="C5" i="1"/>
  <c r="I37" i="2" l="1"/>
  <c r="R4" i="4"/>
  <c r="R6" i="13"/>
  <c r="R6" i="10"/>
  <c r="R6" i="9"/>
  <c r="R6" i="7"/>
  <c r="R6" i="12"/>
  <c r="R6" i="11"/>
  <c r="R6" i="8"/>
  <c r="R6" i="6"/>
  <c r="R3" i="13"/>
  <c r="R3" i="11"/>
  <c r="R3" i="12"/>
  <c r="R3" i="8"/>
  <c r="R3" i="10"/>
  <c r="R3" i="6"/>
  <c r="R3" i="4"/>
  <c r="R10" i="4" s="1"/>
  <c r="R3" i="2"/>
  <c r="R3" i="7"/>
  <c r="R3" i="9"/>
  <c r="R3" i="5"/>
  <c r="R3" i="3"/>
  <c r="R7" i="13"/>
  <c r="R7" i="11"/>
  <c r="R7" i="10"/>
  <c r="R7" i="8"/>
  <c r="R7" i="12"/>
  <c r="R7" i="9"/>
  <c r="R7" i="7"/>
  <c r="R7" i="6"/>
  <c r="R7" i="4"/>
  <c r="R7" i="2"/>
  <c r="R7" i="5"/>
  <c r="R7" i="3"/>
  <c r="R4" i="3"/>
  <c r="R6" i="3"/>
  <c r="H6" i="4"/>
  <c r="I6" i="4" s="1"/>
  <c r="I37" i="4" s="1"/>
  <c r="R13" i="4"/>
  <c r="C18" i="1" s="1"/>
  <c r="R6" i="5"/>
  <c r="H5" i="1"/>
  <c r="E19" i="1"/>
  <c r="J37" i="2"/>
  <c r="R13" i="2"/>
  <c r="C16" i="1" s="1"/>
  <c r="R13" i="3"/>
  <c r="C17" i="1" s="1"/>
  <c r="H6" i="3"/>
  <c r="I6" i="3" s="1"/>
  <c r="I34" i="3" s="1"/>
  <c r="I37" i="6"/>
  <c r="R4" i="8"/>
  <c r="R4" i="13"/>
  <c r="R4" i="10"/>
  <c r="R4" i="9"/>
  <c r="R4" i="12"/>
  <c r="R4" i="7"/>
  <c r="R4" i="5"/>
  <c r="R4" i="11"/>
  <c r="R4" i="6"/>
  <c r="R5" i="12"/>
  <c r="R5" i="10"/>
  <c r="R5" i="13"/>
  <c r="R5" i="9"/>
  <c r="R5" i="7"/>
  <c r="R5" i="11"/>
  <c r="R5" i="5"/>
  <c r="R5" i="3"/>
  <c r="R5" i="6"/>
  <c r="R5" i="4"/>
  <c r="R5" i="8"/>
  <c r="R5" i="2"/>
  <c r="R6" i="2"/>
  <c r="J37" i="4"/>
  <c r="R13" i="5"/>
  <c r="C19" i="1" s="1"/>
  <c r="H6" i="5"/>
  <c r="I6" i="5" s="1"/>
  <c r="I36" i="5" s="1"/>
  <c r="I36" i="7"/>
  <c r="R13" i="6"/>
  <c r="C20" i="1" s="1"/>
  <c r="R13" i="8"/>
  <c r="C22" i="1" s="1"/>
  <c r="R13" i="11"/>
  <c r="C25" i="1" s="1"/>
  <c r="I37" i="8"/>
  <c r="R13" i="9"/>
  <c r="C23" i="1" s="1"/>
  <c r="H7" i="9"/>
  <c r="I7" i="9" s="1"/>
  <c r="I37" i="9" s="1"/>
  <c r="I36" i="12"/>
  <c r="I36" i="10"/>
  <c r="I37" i="11"/>
  <c r="I37" i="13"/>
  <c r="R13" i="12"/>
  <c r="C26" i="1" s="1"/>
  <c r="J37" i="9"/>
  <c r="R13" i="10"/>
  <c r="C24" i="1" s="1"/>
  <c r="R13" i="13"/>
  <c r="C27" i="1" s="1"/>
  <c r="D23" i="1" l="1"/>
  <c r="D24" i="1"/>
  <c r="R10" i="5"/>
  <c r="D20" i="1"/>
  <c r="J39" i="2"/>
  <c r="J35" i="3" s="1"/>
  <c r="J36" i="3" s="1"/>
  <c r="J38" i="4" s="1"/>
  <c r="J39" i="4" s="1"/>
  <c r="J37" i="5" s="1"/>
  <c r="J38" i="5" s="1"/>
  <c r="J38" i="6" s="1"/>
  <c r="J39" i="6" s="1"/>
  <c r="J37" i="7" s="1"/>
  <c r="J38" i="7" s="1"/>
  <c r="J38" i="8" s="1"/>
  <c r="J39" i="8" s="1"/>
  <c r="J38" i="9" s="1"/>
  <c r="J39" i="9" s="1"/>
  <c r="J37" i="10" s="1"/>
  <c r="J38" i="10" s="1"/>
  <c r="J38" i="11" s="1"/>
  <c r="J39" i="11" s="1"/>
  <c r="J37" i="12" s="1"/>
  <c r="J38" i="12" s="1"/>
  <c r="J38" i="13" s="1"/>
  <c r="J39" i="13" s="1"/>
  <c r="E16" i="1"/>
  <c r="R10" i="9"/>
  <c r="R10" i="6"/>
  <c r="R10" i="11"/>
  <c r="D19" i="1"/>
  <c r="D18" i="1"/>
  <c r="D27" i="1"/>
  <c r="D26" i="1"/>
  <c r="D22" i="1"/>
  <c r="E18" i="1"/>
  <c r="D17" i="1"/>
  <c r="R10" i="7"/>
  <c r="R10" i="10"/>
  <c r="R10" i="13"/>
  <c r="C28" i="1"/>
  <c r="R10" i="12"/>
  <c r="E23" i="1"/>
  <c r="D25" i="1"/>
  <c r="D21" i="1"/>
  <c r="R10" i="3"/>
  <c r="R10" i="2"/>
  <c r="R10" i="8"/>
  <c r="I39" i="2"/>
  <c r="I35" i="3" s="1"/>
  <c r="I36" i="3" s="1"/>
  <c r="I38" i="4" s="1"/>
  <c r="I39" i="4" s="1"/>
  <c r="I37" i="5" s="1"/>
  <c r="I38" i="5" s="1"/>
  <c r="I38" i="6" s="1"/>
  <c r="I39" i="6" s="1"/>
  <c r="I37" i="7" s="1"/>
  <c r="I38" i="7" s="1"/>
  <c r="I38" i="8" s="1"/>
  <c r="I39" i="8" s="1"/>
  <c r="I38" i="9" s="1"/>
  <c r="I39" i="9" s="1"/>
  <c r="I37" i="10" s="1"/>
  <c r="I38" i="10" s="1"/>
  <c r="I38" i="11" s="1"/>
  <c r="I39" i="11" s="1"/>
  <c r="I37" i="12" s="1"/>
  <c r="I38" i="12" s="1"/>
  <c r="I38" i="13" s="1"/>
  <c r="I39" i="13" s="1"/>
  <c r="D16" i="1"/>
  <c r="D28" i="1" l="1"/>
  <c r="E28" i="1"/>
</calcChain>
</file>

<file path=xl/sharedStrings.xml><?xml version="1.0" encoding="utf-8"?>
<sst xmlns="http://schemas.openxmlformats.org/spreadsheetml/2006/main" count="1312" uniqueCount="118">
  <si>
    <t>Anwesenheitsliste - 2021</t>
  </si>
  <si>
    <t>Normalzeit:</t>
  </si>
  <si>
    <t>Mo:</t>
  </si>
  <si>
    <t>Di:</t>
  </si>
  <si>
    <t>Mi:</t>
  </si>
  <si>
    <t>Do:</t>
  </si>
  <si>
    <t>Fr:</t>
  </si>
  <si>
    <t>Summe:</t>
  </si>
  <si>
    <t>1:1,5 Überstunden aktivieren (J/N):</t>
  </si>
  <si>
    <t>N</t>
  </si>
  <si>
    <t>1:1</t>
  </si>
  <si>
    <t>1:1,5</t>
  </si>
  <si>
    <t>Übertrag Dezember des Vorjahres:</t>
  </si>
  <si>
    <t>Name des Ausführenden:</t>
  </si>
  <si>
    <t>Monatssummen - 2021</t>
  </si>
  <si>
    <t>Jänner:</t>
  </si>
  <si>
    <t>Februar:</t>
  </si>
  <si>
    <t>März:</t>
  </si>
  <si>
    <t>April:</t>
  </si>
  <si>
    <t>Mai:</t>
  </si>
  <si>
    <t>Juni:</t>
  </si>
  <si>
    <t>Juli:</t>
  </si>
  <si>
    <t>August:</t>
  </si>
  <si>
    <t>September:</t>
  </si>
  <si>
    <t>Oktober:</t>
  </si>
  <si>
    <t>November:</t>
  </si>
  <si>
    <t>Dezember:</t>
  </si>
  <si>
    <t>Anwesenheitsliste - Jänner 2021</t>
  </si>
  <si>
    <t>von</t>
  </si>
  <si>
    <t>bis</t>
  </si>
  <si>
    <t>Anwesen-</t>
  </si>
  <si>
    <t>Mehrzeit</t>
  </si>
  <si>
    <t>Überstunden zur Verrechnung</t>
  </si>
  <si>
    <t>Begründung</t>
  </si>
  <si>
    <t>Normalzeit</t>
  </si>
  <si>
    <t>heit</t>
  </si>
  <si>
    <t>Std.</t>
  </si>
  <si>
    <t>Tag</t>
  </si>
  <si>
    <t>Nacht</t>
  </si>
  <si>
    <t>Sonn- /</t>
  </si>
  <si>
    <t>Feiertag</t>
  </si>
  <si>
    <t>Dat.</t>
  </si>
  <si>
    <t>+/-</t>
  </si>
  <si>
    <t>6-22 Uhr</t>
  </si>
  <si>
    <t>22-6 Uhr</t>
  </si>
  <si>
    <t>1-8 Std.</t>
  </si>
  <si>
    <t>ab 9 Std.</t>
  </si>
  <si>
    <t>01.</t>
  </si>
  <si>
    <t>Fr</t>
  </si>
  <si>
    <t>02.</t>
  </si>
  <si>
    <t>Sa</t>
  </si>
  <si>
    <t>03.</t>
  </si>
  <si>
    <t>So</t>
  </si>
  <si>
    <t>04.</t>
  </si>
  <si>
    <t>Mo</t>
  </si>
  <si>
    <t>05.</t>
  </si>
  <si>
    <t>Di</t>
  </si>
  <si>
    <t>06.</t>
  </si>
  <si>
    <t>Mi</t>
  </si>
  <si>
    <t>07.</t>
  </si>
  <si>
    <t>Do</t>
  </si>
  <si>
    <t>08.</t>
  </si>
  <si>
    <t>09.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</si>
  <si>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</si>
  <si>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</si>
  <si>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</si>
  <si>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</si>
  <si>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</si>
  <si>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</si>
  <si>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</si>
  <si>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</si>
  <si>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</si>
  <si>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</si>
  <si>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</si>
  <si>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</si>
  <si>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</si>
  <si>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</si>
  <si>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</si>
  <si>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</si>
  <si>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</si>
  <si>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</si>
  <si>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</si>
  <si>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</si>
  <si>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</si>
  <si>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</si>
  <si>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Summe Vormonat:</t>
  </si>
  <si>
    <t>Ausführender:</t>
  </si>
  <si>
    <t>Übertrag:</t>
  </si>
  <si>
    <t>Name:</t>
  </si>
  <si>
    <t>Monat:</t>
  </si>
  <si>
    <t>Jänner</t>
  </si>
  <si>
    <t>Jahr:</t>
  </si>
  <si>
    <t>Anordnungsbefugter:</t>
  </si>
  <si>
    <t>Sa:</t>
  </si>
  <si>
    <t>So:</t>
  </si>
  <si>
    <t>MonSum:</t>
  </si>
  <si>
    <t>Anwesenheitsliste - Februar 2021</t>
  </si>
  <si>
    <t>Februar</t>
  </si>
  <si>
    <t>Anwesenheitsliste - März 2021</t>
  </si>
  <si>
    <t>März</t>
  </si>
  <si>
    <t>Anwesenheitsliste - April 2021</t>
  </si>
  <si>
    <t>April</t>
  </si>
  <si>
    <t>Anwesenheitsliste - Mai 2021</t>
  </si>
  <si>
    <t>Mai</t>
  </si>
  <si>
    <t>Anwesenheitsliste - Juni 2021</t>
  </si>
  <si>
    <t>Juni</t>
  </si>
  <si>
    <t>Anwesenheitsliste - Juli 2021</t>
  </si>
  <si>
    <t>Juli</t>
  </si>
  <si>
    <t>Anwesenheitsliste - August 2021</t>
  </si>
  <si>
    <t>August</t>
  </si>
  <si>
    <t>Anwesenheitsliste - September 2021</t>
  </si>
  <si>
    <t>September</t>
  </si>
  <si>
    <t>Anwesenheitsliste - Oktober 2021</t>
  </si>
  <si>
    <t>Oktober</t>
  </si>
  <si>
    <t>Anwesenheitsliste - November 2021</t>
  </si>
  <si>
    <t>November</t>
  </si>
  <si>
    <t>Anwesenheitsliste - Dezember 2021</t>
  </si>
  <si>
    <t>Dezember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</si>
</sst>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2" fontId="2" fillId="2" borderId="5" xfId="0" applyNumberFormat="1" applyFont="1" applyFill="1" applyBorder="1" applyAlignment="1">
      <alignment horizontal="right"/>
    </xf>
    <xf numFmtId="2" fontId="2" fillId="2" borderId="6" xfId="0" applyNumberFormat="1" applyFont="1" applyFill="1" applyBorder="1" applyAlignment="1">
      <alignment horizontal="right"/>
    </xf>
    <xf numFmtId="2" fontId="2" fillId="2" borderId="7" xfId="0" applyNumberFormat="1" applyFont="1" applyFill="1" applyBorder="1" applyAlignment="1">
      <alignment horizontal="right"/>
    </xf>
    <xf numFmtId="2" fontId="2" fillId="0" borderId="8" xfId="0" applyNumberFormat="1" applyFont="1" applyBorder="1" applyAlignment="1">
      <alignment horizontal="right"/>
    </xf>
    <xf numFmtId="2" fontId="2" fillId="2" borderId="9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2" fillId="0" borderId="10" xfId="0" applyFont="1" applyBorder="1" applyAlignment="1">
      <alignment horizontal="right"/>
    </xf>
    <xf numFmtId="2" fontId="2" fillId="0" borderId="11" xfId="0" applyNumberFormat="1" applyFont="1" applyBorder="1" applyAlignment="1">
      <alignment horizontal="right"/>
    </xf>
    <xf numFmtId="2" fontId="2" fillId="0" borderId="12" xfId="0" applyNumberFormat="1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2" fontId="2" fillId="0" borderId="14" xfId="0" applyNumberFormat="1" applyFont="1" applyBorder="1" applyAlignment="1">
      <alignment horizontal="right"/>
    </xf>
    <xf numFmtId="2" fontId="2" fillId="0" borderId="15" xfId="0" applyNumberFormat="1" applyFont="1" applyBorder="1" applyAlignment="1">
      <alignment horizontal="right"/>
    </xf>
    <xf numFmtId="2" fontId="2" fillId="0" borderId="16" xfId="0" applyNumberFormat="1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2" fontId="2" fillId="0" borderId="7" xfId="0" applyNumberFormat="1" applyFont="1" applyBorder="1" applyAlignment="1">
      <alignment horizontal="right"/>
    </xf>
    <xf numFmtId="2" fontId="2" fillId="0" borderId="18" xfId="0" applyNumberFormat="1" applyFont="1" applyBorder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2" fontId="2" fillId="0" borderId="22" xfId="0" applyNumberFormat="1" applyFont="1" applyBorder="1" applyAlignment="1">
      <alignment horizontal="right"/>
    </xf>
    <xf numFmtId="0" fontId="2" fillId="0" borderId="2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20" fontId="2" fillId="2" borderId="9" xfId="0" applyNumberFormat="1" applyFont="1" applyFill="1" applyBorder="1" applyAlignment="1">
      <alignment horizontal="center"/>
    </xf>
    <xf numFmtId="20" fontId="2" fillId="2" borderId="29" xfId="0" applyNumberFormat="1" applyFont="1" applyFill="1" applyBorder="1" applyAlignment="1">
      <alignment horizontal="center"/>
    </xf>
    <xf numFmtId="2" fontId="2" fillId="2" borderId="29" xfId="0" applyNumberFormat="1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20" fontId="2" fillId="0" borderId="9" xfId="0" applyNumberFormat="1" applyFont="1" applyBorder="1" applyAlignment="1">
      <alignment horizontal="center"/>
    </xf>
    <xf numFmtId="20" fontId="2" fillId="0" borderId="29" xfId="0" applyNumberFormat="1" applyFont="1" applyBorder="1" applyAlignment="1">
      <alignment horizontal="center"/>
    </xf>
    <xf numFmtId="2" fontId="2" fillId="0" borderId="29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20" fontId="2" fillId="2" borderId="8" xfId="0" applyNumberFormat="1" applyFon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0" fontId="7" fillId="0" borderId="30" xfId="0" applyFont="1" applyBorder="1"/>
    <xf numFmtId="0" fontId="7" fillId="0" borderId="0" xfId="0" applyFont="1" applyAlignment="1">
      <alignment horizontal="center"/>
    </xf>
    <xf numFmtId="0" fontId="1" fillId="0" borderId="3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20" fontId="2" fillId="0" borderId="7" xfId="0" applyNumberFormat="1" applyFont="1" applyBorder="1" applyAlignment="1">
      <alignment horizontal="center"/>
    </xf>
    <xf numFmtId="20" fontId="2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2" fillId="2" borderId="9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showGridLines="0" showZeros="0" tabSelected="1" workbookViewId="0">
      <selection activeCell="E7" sqref="E7"/>
    </sheetView>
  </sheetViews>
  <sheetFormatPr baseColWidth="10" defaultColWidth="9.140625" defaultRowHeight="15" x14ac:dyDescent="0.25"/>
  <sheetData>
    <row r="1" spans="1:9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9" x14ac:dyDescent="0.25">
      <c r="A2" s="63"/>
      <c r="B2" s="63"/>
      <c r="C2" s="63"/>
      <c r="D2" s="63"/>
      <c r="E2" s="63"/>
      <c r="F2" s="63"/>
      <c r="G2" s="63"/>
      <c r="H2" s="63"/>
      <c r="I2" s="63"/>
    </row>
    <row r="4" spans="1:9" x14ac:dyDescent="0.25">
      <c r="A4" s="1" t="s">
        <v>1</v>
      </c>
      <c r="C4" s="2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4" t="s">
        <v>7</v>
      </c>
    </row>
    <row r="5" spans="1:9" x14ac:dyDescent="0.25">
      <c r="A5" s="5">
        <v>8</v>
      </c>
      <c r="C5" s="6">
        <f>A5</f>
        <v>8</v>
      </c>
      <c r="D5" s="7">
        <f>A5</f>
        <v>8</v>
      </c>
      <c r="E5" s="7">
        <f>A5</f>
        <v>8</v>
      </c>
      <c r="F5" s="7">
        <f>A5</f>
        <v>8</v>
      </c>
      <c r="G5" s="7">
        <f>A5</f>
        <v>8</v>
      </c>
      <c r="H5" s="8">
        <f>SUM(C5:G5)</f>
        <v>40</v>
      </c>
    </row>
    <row r="7" spans="1:9" x14ac:dyDescent="0.25">
      <c r="A7" s="64" t="s">
        <v>8</v>
      </c>
      <c r="B7" s="64"/>
      <c r="C7" s="64"/>
      <c r="D7" s="64"/>
      <c r="E7" s="9" t="s">
        <v>9</v>
      </c>
    </row>
    <row r="9" spans="1:9" x14ac:dyDescent="0.25">
      <c r="E9" s="10" t="s">
        <v>10</v>
      </c>
      <c r="F9" s="10" t="s">
        <v>11</v>
      </c>
    </row>
    <row r="10" spans="1:9" x14ac:dyDescent="0.25">
      <c r="A10" s="64" t="s">
        <v>12</v>
      </c>
      <c r="B10" s="64"/>
      <c r="C10" s="64"/>
      <c r="D10" s="64"/>
      <c r="E10" s="9">
        <v>0</v>
      </c>
      <c r="F10" s="9">
        <v>0</v>
      </c>
    </row>
    <row r="11" spans="1:9" x14ac:dyDescent="0.25">
      <c r="A11" s="64" t="s">
        <v>13</v>
      </c>
      <c r="B11" s="64"/>
      <c r="C11" s="64"/>
      <c r="D11" s="64"/>
      <c r="E11" s="65"/>
      <c r="F11" s="65"/>
    </row>
    <row r="13" spans="1:9" x14ac:dyDescent="0.25">
      <c r="A13" s="66" t="s">
        <v>14</v>
      </c>
      <c r="B13" s="66"/>
      <c r="C13" s="66"/>
      <c r="D13" s="66"/>
      <c r="E13" s="66"/>
      <c r="F13" s="66"/>
    </row>
    <row r="14" spans="1:9" x14ac:dyDescent="0.25">
      <c r="A14" s="66"/>
      <c r="B14" s="66"/>
      <c r="C14" s="66"/>
      <c r="D14" s="66"/>
      <c r="E14" s="66"/>
      <c r="F14" s="66"/>
    </row>
    <row r="15" spans="1:9" x14ac:dyDescent="0.25">
      <c r="B15" s="11"/>
      <c r="C15" s="12"/>
      <c r="D15" s="12" t="s">
        <v>10</v>
      </c>
      <c r="E15" s="13" t="s">
        <v>11</v>
      </c>
    </row>
    <row r="16" spans="1:9" x14ac:dyDescent="0.25">
      <c r="B16" s="14" t="s">
        <v>15</v>
      </c>
      <c r="C16" s="15">
        <f>Jänner!R13</f>
        <v>0</v>
      </c>
      <c r="D16" s="16">
        <f>Jänner!I37</f>
        <v>0</v>
      </c>
      <c r="E16" s="17">
        <f>Jänner!J37</f>
        <v>0</v>
      </c>
    </row>
    <row r="17" spans="2:5" x14ac:dyDescent="0.25">
      <c r="B17" s="18" t="s">
        <v>16</v>
      </c>
      <c r="C17" s="16">
        <f>Februar!R13</f>
        <v>0</v>
      </c>
      <c r="D17" s="16">
        <f>Februar!I34</f>
        <v>0</v>
      </c>
      <c r="E17" s="17">
        <f>Februar!J34</f>
        <v>0</v>
      </c>
    </row>
    <row r="18" spans="2:5" x14ac:dyDescent="0.25">
      <c r="B18" s="18" t="s">
        <v>17</v>
      </c>
      <c r="C18" s="16">
        <f>März!R13</f>
        <v>0</v>
      </c>
      <c r="D18" s="16">
        <f>März!I37</f>
        <v>0</v>
      </c>
      <c r="E18" s="17">
        <f>März!J37</f>
        <v>0</v>
      </c>
    </row>
    <row r="19" spans="2:5" x14ac:dyDescent="0.25">
      <c r="B19" s="18" t="s">
        <v>18</v>
      </c>
      <c r="C19" s="16">
        <f>April!R13</f>
        <v>0</v>
      </c>
      <c r="D19" s="16">
        <f>April!I36</f>
        <v>0</v>
      </c>
      <c r="E19" s="17">
        <f>April!J36</f>
        <v>0</v>
      </c>
    </row>
    <row r="20" spans="2:5" x14ac:dyDescent="0.25">
      <c r="B20" s="18" t="s">
        <v>19</v>
      </c>
      <c r="C20" s="16">
        <f>Mai!R13</f>
        <v>0</v>
      </c>
      <c r="D20" s="16">
        <f>Mai!I37</f>
        <v>0</v>
      </c>
      <c r="E20" s="17">
        <f>Mai!J37</f>
        <v>0</v>
      </c>
    </row>
    <row r="21" spans="2:5" x14ac:dyDescent="0.25">
      <c r="B21" s="18" t="s">
        <v>20</v>
      </c>
      <c r="C21" s="16">
        <f>Juni!R13</f>
        <v>0</v>
      </c>
      <c r="D21" s="16">
        <f>Juni!I36</f>
        <v>0</v>
      </c>
      <c r="E21" s="17">
        <f>Juni!J36</f>
        <v>0</v>
      </c>
    </row>
    <row r="22" spans="2:5" x14ac:dyDescent="0.25">
      <c r="B22" s="18" t="s">
        <v>21</v>
      </c>
      <c r="C22" s="16">
        <f>Juli!R13</f>
        <v>0</v>
      </c>
      <c r="D22" s="16">
        <f>Juli!I37</f>
        <v>0</v>
      </c>
      <c r="E22" s="17">
        <f>Juli!J37</f>
        <v>0</v>
      </c>
    </row>
    <row r="23" spans="2:5" x14ac:dyDescent="0.25">
      <c r="B23" s="18" t="s">
        <v>22</v>
      </c>
      <c r="C23" s="16">
        <f>August!R13</f>
        <v>0</v>
      </c>
      <c r="D23" s="16">
        <f>August!I37</f>
        <v>0</v>
      </c>
      <c r="E23" s="17">
        <f>August!J37</f>
        <v>0</v>
      </c>
    </row>
    <row r="24" spans="2:5" x14ac:dyDescent="0.25">
      <c r="B24" s="18" t="s">
        <v>23</v>
      </c>
      <c r="C24" s="16">
        <f>September!R13</f>
        <v>0</v>
      </c>
      <c r="D24" s="16">
        <f>September!I36</f>
        <v>0</v>
      </c>
      <c r="E24" s="17">
        <f>September!J36</f>
        <v>0</v>
      </c>
    </row>
    <row r="25" spans="2:5" x14ac:dyDescent="0.25">
      <c r="B25" s="18" t="s">
        <v>24</v>
      </c>
      <c r="C25" s="16">
        <f>Oktober!R13</f>
        <v>0</v>
      </c>
      <c r="D25" s="16">
        <f>Oktober!I37</f>
        <v>0</v>
      </c>
      <c r="E25" s="17">
        <f>Oktober!J37</f>
        <v>0</v>
      </c>
    </row>
    <row r="26" spans="2:5" x14ac:dyDescent="0.25">
      <c r="B26" s="18" t="s">
        <v>25</v>
      </c>
      <c r="C26" s="16">
        <f>November!R13</f>
        <v>0</v>
      </c>
      <c r="D26" s="16">
        <f>November!I36</f>
        <v>0</v>
      </c>
      <c r="E26" s="17">
        <f>November!J36</f>
        <v>0</v>
      </c>
    </row>
    <row r="27" spans="2:5" x14ac:dyDescent="0.25">
      <c r="B27" s="18" t="s">
        <v>26</v>
      </c>
      <c r="C27" s="16">
        <f>Dezember!R13</f>
        <v>0</v>
      </c>
      <c r="D27" s="16">
        <f>Dezember!I37</f>
        <v>0</v>
      </c>
      <c r="E27" s="17">
        <f>Dezember!J37</f>
        <v>0</v>
      </c>
    </row>
    <row r="28" spans="2:5" x14ac:dyDescent="0.25">
      <c r="B28" s="19" t="s">
        <v>7</v>
      </c>
      <c r="C28" s="20">
        <f>SUM(C16:C27)</f>
        <v>0</v>
      </c>
      <c r="D28" s="20">
        <f>SUM(D16:D27)</f>
        <v>0</v>
      </c>
      <c r="E28" s="21">
        <f>SUM(E16:E27)</f>
        <v>0</v>
      </c>
    </row>
  </sheetData>
  <mergeCells count="6">
    <mergeCell ref="A13:F14"/>
    <mergeCell ref="A1:I2"/>
    <mergeCell ref="A7:D7"/>
    <mergeCell ref="A10:D10"/>
    <mergeCell ref="A11:D11"/>
    <mergeCell ref="E11:F11"/>
  </mergeCells>
  <pageMargins left="0.4" right="0.4" top="0.2" bottom="0.2" header="0.3" footer="0.3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40"/>
  <sheetViews>
    <sheetView showGridLines="0" showZeros="0" workbookViewId="0">
      <selection activeCell="C6" sqref="C6"/>
    </sheetView>
  </sheetViews>
  <sheetFormatPr baseColWidth="10" defaultColWidth="9.140625" defaultRowHeight="15" x14ac:dyDescent="0.2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 x14ac:dyDescent="0.25">
      <c r="A1" s="63" t="s">
        <v>110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8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8" x14ac:dyDescent="0.25">
      <c r="A3" s="67"/>
      <c r="B3" s="67"/>
      <c r="C3" s="22" t="s">
        <v>28</v>
      </c>
      <c r="D3" s="23" t="s">
        <v>29</v>
      </c>
      <c r="E3" s="22" t="s">
        <v>28</v>
      </c>
      <c r="F3" s="23" t="s">
        <v>29</v>
      </c>
      <c r="G3" s="24" t="s">
        <v>30</v>
      </c>
      <c r="H3" s="24" t="s">
        <v>31</v>
      </c>
      <c r="I3" s="24"/>
      <c r="J3" s="24"/>
      <c r="K3" s="68" t="s">
        <v>32</v>
      </c>
      <c r="L3" s="68"/>
      <c r="M3" s="68"/>
      <c r="N3" s="68"/>
      <c r="O3" s="67" t="s">
        <v>33</v>
      </c>
      <c r="Q3" s="14" t="s">
        <v>2</v>
      </c>
      <c r="R3" s="25">
        <f>'2021'!C5</f>
        <v>8</v>
      </c>
    </row>
    <row r="4" spans="1:18" x14ac:dyDescent="0.25">
      <c r="A4" s="67" t="s">
        <v>34</v>
      </c>
      <c r="B4" s="67"/>
      <c r="C4" s="69"/>
      <c r="D4" s="70"/>
      <c r="E4" s="69"/>
      <c r="F4" s="70"/>
      <c r="G4" s="26" t="s">
        <v>35</v>
      </c>
      <c r="H4" s="26" t="s">
        <v>36</v>
      </c>
      <c r="I4" s="26" t="s">
        <v>36</v>
      </c>
      <c r="J4" s="26" t="s">
        <v>36</v>
      </c>
      <c r="K4" s="27" t="s">
        <v>37</v>
      </c>
      <c r="L4" s="27" t="s">
        <v>38</v>
      </c>
      <c r="M4" s="28" t="s">
        <v>39</v>
      </c>
      <c r="N4" s="29" t="s">
        <v>40</v>
      </c>
      <c r="O4" s="67"/>
      <c r="Q4" s="18" t="s">
        <v>3</v>
      </c>
      <c r="R4" s="17">
        <f>'2021'!D5</f>
        <v>8</v>
      </c>
    </row>
    <row r="5" spans="1:18" x14ac:dyDescent="0.25">
      <c r="A5" s="22" t="s">
        <v>41</v>
      </c>
      <c r="B5" s="23" t="s">
        <v>37</v>
      </c>
      <c r="C5" s="69"/>
      <c r="D5" s="70"/>
      <c r="E5" s="69"/>
      <c r="F5" s="70"/>
      <c r="G5" s="30" t="s">
        <v>36</v>
      </c>
      <c r="H5" s="30" t="s">
        <v>42</v>
      </c>
      <c r="I5" s="30" t="s">
        <v>10</v>
      </c>
      <c r="J5" s="30" t="s">
        <v>11</v>
      </c>
      <c r="K5" s="31" t="s">
        <v>43</v>
      </c>
      <c r="L5" s="31" t="s">
        <v>44</v>
      </c>
      <c r="M5" s="31" t="s">
        <v>45</v>
      </c>
      <c r="N5" s="32" t="s">
        <v>46</v>
      </c>
      <c r="O5" s="67"/>
      <c r="Q5" s="18" t="s">
        <v>4</v>
      </c>
      <c r="R5" s="17">
        <f>'2021'!E5</f>
        <v>8</v>
      </c>
    </row>
    <row r="6" spans="1:18" x14ac:dyDescent="0.25">
      <c r="A6" s="39" t="s">
        <v>47</v>
      </c>
      <c r="B6" s="40" t="s">
        <v>58</v>
      </c>
      <c r="C6" s="41"/>
      <c r="D6" s="42"/>
      <c r="E6" s="41"/>
      <c r="F6" s="42"/>
      <c r="G6" s="43">
        <f t="shared" ref="G6:G35" si="0">(HOUR(D6) + (MINUTE(D6)/60) ) - (HOUR(C6) + (MINUTE(C6)/60) ) +  (HOUR(F6) + (MINUTE(F6)/60) ) - (HOUR(E6) + (MINUTE(E6)/60) )</f>
        <v>0</v>
      </c>
      <c r="H6" s="43">
        <f>IF(G6=0, 0, G6-R5)</f>
        <v>0</v>
      </c>
      <c r="I6" s="43">
        <f t="shared" ref="I6:I35" si="1">H6</f>
        <v>0</v>
      </c>
      <c r="J6" s="43">
        <f>IF('2021'!E7="J", IF(H6&gt;0, H6*1.5, H6), 0)</f>
        <v>0</v>
      </c>
      <c r="K6" s="44"/>
      <c r="L6" s="44"/>
      <c r="M6" s="44"/>
      <c r="N6" s="43"/>
      <c r="O6" s="45"/>
      <c r="Q6" s="18" t="s">
        <v>5</v>
      </c>
      <c r="R6" s="17">
        <f>'2021'!F5</f>
        <v>8</v>
      </c>
    </row>
    <row r="7" spans="1:18" x14ac:dyDescent="0.25">
      <c r="A7" s="39" t="s">
        <v>49</v>
      </c>
      <c r="B7" s="40" t="s">
        <v>60</v>
      </c>
      <c r="C7" s="41"/>
      <c r="D7" s="42"/>
      <c r="E7" s="41"/>
      <c r="F7" s="42"/>
      <c r="G7" s="43">
        <f t="shared" si="0"/>
        <v>0</v>
      </c>
      <c r="H7" s="43">
        <f>IF(G7=0, 0, G7-R6)</f>
        <v>0</v>
      </c>
      <c r="I7" s="43">
        <f t="shared" si="1"/>
        <v>0</v>
      </c>
      <c r="J7" s="43">
        <f>IF('2021'!E7="J", IF(H7&gt;0, H7*1.5, H7), 0)</f>
        <v>0</v>
      </c>
      <c r="K7" s="44"/>
      <c r="L7" s="44"/>
      <c r="M7" s="44"/>
      <c r="N7" s="43"/>
      <c r="O7" s="45"/>
      <c r="Q7" s="18" t="s">
        <v>6</v>
      </c>
      <c r="R7" s="17">
        <f>'2021'!G5</f>
        <v>8</v>
      </c>
    </row>
    <row r="8" spans="1:18" x14ac:dyDescent="0.25">
      <c r="A8" s="39" t="s">
        <v>51</v>
      </c>
      <c r="B8" s="40" t="s">
        <v>48</v>
      </c>
      <c r="C8" s="41"/>
      <c r="D8" s="42"/>
      <c r="E8" s="41"/>
      <c r="F8" s="42"/>
      <c r="G8" s="43">
        <f t="shared" si="0"/>
        <v>0</v>
      </c>
      <c r="H8" s="43">
        <f>IF(G8=0, 0, G8-R7)</f>
        <v>0</v>
      </c>
      <c r="I8" s="43">
        <f t="shared" si="1"/>
        <v>0</v>
      </c>
      <c r="J8" s="43">
        <f>IF('2021'!E7="J", IF(H8&gt;0, H8*1.5, H8), 0)</f>
        <v>0</v>
      </c>
      <c r="K8" s="44"/>
      <c r="L8" s="44"/>
      <c r="M8" s="44"/>
      <c r="N8" s="43"/>
      <c r="O8" s="45"/>
      <c r="Q8" s="18" t="s">
        <v>93</v>
      </c>
      <c r="R8" s="17">
        <v>0</v>
      </c>
    </row>
    <row r="9" spans="1:18" x14ac:dyDescent="0.25">
      <c r="A9" s="33" t="s">
        <v>53</v>
      </c>
      <c r="B9" s="34" t="s">
        <v>50</v>
      </c>
      <c r="C9" s="35"/>
      <c r="D9" s="36"/>
      <c r="E9" s="35"/>
      <c r="F9" s="36"/>
      <c r="G9" s="37">
        <f t="shared" si="0"/>
        <v>0</v>
      </c>
      <c r="H9" s="37">
        <f>IF(G9=0, 0, G9-R8)</f>
        <v>0</v>
      </c>
      <c r="I9" s="37">
        <f t="shared" si="1"/>
        <v>0</v>
      </c>
      <c r="J9" s="37">
        <f>IF('2021'!E7="J", IF(H9&gt;0, H9*1.5, H9), 0)</f>
        <v>0</v>
      </c>
      <c r="K9" s="38"/>
      <c r="L9" s="38"/>
      <c r="M9" s="38"/>
      <c r="N9" s="37"/>
      <c r="O9" s="34"/>
      <c r="Q9" s="18" t="s">
        <v>94</v>
      </c>
      <c r="R9" s="17">
        <v>0</v>
      </c>
    </row>
    <row r="10" spans="1:18" x14ac:dyDescent="0.25">
      <c r="A10" s="33" t="s">
        <v>55</v>
      </c>
      <c r="B10" s="34" t="s">
        <v>52</v>
      </c>
      <c r="C10" s="35"/>
      <c r="D10" s="36"/>
      <c r="E10" s="35"/>
      <c r="F10" s="36"/>
      <c r="G10" s="37">
        <f t="shared" si="0"/>
        <v>0</v>
      </c>
      <c r="H10" s="37">
        <f>IF(G10=0, 0, G10-R9)</f>
        <v>0</v>
      </c>
      <c r="I10" s="37">
        <f t="shared" si="1"/>
        <v>0</v>
      </c>
      <c r="J10" s="37">
        <f>IF('2021'!E7="J", IF(H10&gt;0, H10*1.5, H10), 0)</f>
        <v>0</v>
      </c>
      <c r="K10" s="38"/>
      <c r="L10" s="38"/>
      <c r="M10" s="38"/>
      <c r="N10" s="37"/>
      <c r="O10" s="34"/>
      <c r="Q10" s="19" t="s">
        <v>7</v>
      </c>
      <c r="R10" s="21">
        <f>SUM(R3:R9)</f>
        <v>40</v>
      </c>
    </row>
    <row r="11" spans="1:18" x14ac:dyDescent="0.25">
      <c r="A11" s="39" t="s">
        <v>57</v>
      </c>
      <c r="B11" s="40" t="s">
        <v>54</v>
      </c>
      <c r="C11" s="41"/>
      <c r="D11" s="42"/>
      <c r="E11" s="41"/>
      <c r="F11" s="42"/>
      <c r="G11" s="43">
        <f t="shared" si="0"/>
        <v>0</v>
      </c>
      <c r="H11" s="43">
        <f t="shared" ref="H11:H17" si="2">IF(G11=0, 0, G11-R3)</f>
        <v>0</v>
      </c>
      <c r="I11" s="43">
        <f t="shared" si="1"/>
        <v>0</v>
      </c>
      <c r="J11" s="43">
        <f>IF('2021'!E7="J", IF(H11&gt;0, H11*1.5, H11), 0)</f>
        <v>0</v>
      </c>
      <c r="K11" s="44"/>
      <c r="L11" s="44"/>
      <c r="M11" s="44"/>
      <c r="N11" s="43"/>
      <c r="O11" s="45"/>
    </row>
    <row r="12" spans="1:18" x14ac:dyDescent="0.25">
      <c r="A12" s="39" t="s">
        <v>59</v>
      </c>
      <c r="B12" s="40" t="s">
        <v>56</v>
      </c>
      <c r="C12" s="41"/>
      <c r="D12" s="42"/>
      <c r="E12" s="41"/>
      <c r="F12" s="42"/>
      <c r="G12" s="43">
        <f t="shared" si="0"/>
        <v>0</v>
      </c>
      <c r="H12" s="43">
        <f t="shared" si="2"/>
        <v>0</v>
      </c>
      <c r="I12" s="43">
        <f t="shared" si="1"/>
        <v>0</v>
      </c>
      <c r="J12" s="43">
        <f>IF('2021'!E7="J", IF(H12&gt;0, H12*1.5, H12), 0)</f>
        <v>0</v>
      </c>
      <c r="K12" s="44"/>
      <c r="L12" s="44"/>
      <c r="M12" s="44"/>
      <c r="N12" s="43"/>
      <c r="O12" s="45"/>
    </row>
    <row r="13" spans="1:18" x14ac:dyDescent="0.25">
      <c r="A13" s="39" t="s">
        <v>61</v>
      </c>
      <c r="B13" s="40" t="s">
        <v>58</v>
      </c>
      <c r="C13" s="41"/>
      <c r="D13" s="42"/>
      <c r="E13" s="41"/>
      <c r="F13" s="42"/>
      <c r="G13" s="43">
        <f t="shared" si="0"/>
        <v>0</v>
      </c>
      <c r="H13" s="43">
        <f t="shared" si="2"/>
        <v>0</v>
      </c>
      <c r="I13" s="43">
        <f t="shared" si="1"/>
        <v>0</v>
      </c>
      <c r="J13" s="43">
        <f>IF('2021'!E7="J", IF(H13&gt;0, H13*1.5, H13), 0)</f>
        <v>0</v>
      </c>
      <c r="K13" s="44"/>
      <c r="L13" s="44"/>
      <c r="M13" s="44"/>
      <c r="N13" s="43"/>
      <c r="O13" s="45"/>
      <c r="Q13" s="11" t="s">
        <v>95</v>
      </c>
      <c r="R13" s="13">
        <f>SUM(G6:G35)</f>
        <v>0</v>
      </c>
    </row>
    <row r="14" spans="1:18" x14ac:dyDescent="0.25">
      <c r="A14" s="39" t="s">
        <v>62</v>
      </c>
      <c r="B14" s="40" t="s">
        <v>60</v>
      </c>
      <c r="C14" s="41"/>
      <c r="D14" s="42"/>
      <c r="E14" s="41"/>
      <c r="F14" s="42"/>
      <c r="G14" s="43">
        <f t="shared" si="0"/>
        <v>0</v>
      </c>
      <c r="H14" s="43">
        <f t="shared" si="2"/>
        <v>0</v>
      </c>
      <c r="I14" s="43">
        <f t="shared" si="1"/>
        <v>0</v>
      </c>
      <c r="J14" s="43">
        <f>IF('2021'!E7="J", IF(H14&gt;0, H14*1.5, H14), 0)</f>
        <v>0</v>
      </c>
      <c r="K14" s="44"/>
      <c r="L14" s="44"/>
      <c r="M14" s="44"/>
      <c r="N14" s="43"/>
      <c r="O14" s="45"/>
    </row>
    <row r="15" spans="1:18" x14ac:dyDescent="0.25">
      <c r="A15" s="39" t="s">
        <v>63</v>
      </c>
      <c r="B15" s="40" t="s">
        <v>48</v>
      </c>
      <c r="C15" s="41"/>
      <c r="D15" s="42"/>
      <c r="E15" s="41"/>
      <c r="F15" s="42"/>
      <c r="G15" s="43">
        <f t="shared" si="0"/>
        <v>0</v>
      </c>
      <c r="H15" s="43">
        <f t="shared" si="2"/>
        <v>0</v>
      </c>
      <c r="I15" s="43">
        <f t="shared" si="1"/>
        <v>0</v>
      </c>
      <c r="J15" s="43">
        <f>IF('2021'!E7="J", IF(H15&gt;0, H15*1.5, H15), 0)</f>
        <v>0</v>
      </c>
      <c r="K15" s="44"/>
      <c r="L15" s="44"/>
      <c r="M15" s="44"/>
      <c r="N15" s="43"/>
      <c r="O15" s="45"/>
    </row>
    <row r="16" spans="1:18" x14ac:dyDescent="0.25">
      <c r="A16" s="33" t="s">
        <v>64</v>
      </c>
      <c r="B16" s="34" t="s">
        <v>50</v>
      </c>
      <c r="C16" s="35"/>
      <c r="D16" s="36"/>
      <c r="E16" s="35"/>
      <c r="F16" s="36"/>
      <c r="G16" s="37">
        <f t="shared" si="0"/>
        <v>0</v>
      </c>
      <c r="H16" s="37">
        <f t="shared" si="2"/>
        <v>0</v>
      </c>
      <c r="I16" s="37">
        <f t="shared" si="1"/>
        <v>0</v>
      </c>
      <c r="J16" s="37">
        <f>IF('2021'!E7="J", IF(H16&gt;0, H16*1.5, H16), 0)</f>
        <v>0</v>
      </c>
      <c r="K16" s="38"/>
      <c r="L16" s="38"/>
      <c r="M16" s="38"/>
      <c r="N16" s="37"/>
      <c r="O16" s="34"/>
    </row>
    <row r="17" spans="1:15" x14ac:dyDescent="0.25">
      <c r="A17" s="33" t="s">
        <v>65</v>
      </c>
      <c r="B17" s="34" t="s">
        <v>52</v>
      </c>
      <c r="C17" s="35"/>
      <c r="D17" s="36"/>
      <c r="E17" s="35"/>
      <c r="F17" s="36"/>
      <c r="G17" s="37">
        <f t="shared" si="0"/>
        <v>0</v>
      </c>
      <c r="H17" s="37">
        <f t="shared" si="2"/>
        <v>0</v>
      </c>
      <c r="I17" s="37">
        <f t="shared" si="1"/>
        <v>0</v>
      </c>
      <c r="J17" s="37">
        <f>IF('2021'!E7="J", IF(H17&gt;0, H17*1.5, H17), 0)</f>
        <v>0</v>
      </c>
      <c r="K17" s="38"/>
      <c r="L17" s="38"/>
      <c r="M17" s="38"/>
      <c r="N17" s="37"/>
      <c r="O17" s="34"/>
    </row>
    <row r="18" spans="1:15" x14ac:dyDescent="0.25">
      <c r="A18" s="39" t="s">
        <v>66</v>
      </c>
      <c r="B18" s="40" t="s">
        <v>54</v>
      </c>
      <c r="C18" s="41"/>
      <c r="D18" s="42"/>
      <c r="E18" s="41"/>
      <c r="F18" s="42"/>
      <c r="G18" s="43">
        <f t="shared" si="0"/>
        <v>0</v>
      </c>
      <c r="H18" s="43">
        <f t="shared" ref="H18:H24" si="3">IF(G18=0, 0, G18-R3)</f>
        <v>0</v>
      </c>
      <c r="I18" s="43">
        <f t="shared" si="1"/>
        <v>0</v>
      </c>
      <c r="J18" s="43">
        <f>IF('2021'!E7="J", IF(H18&gt;0, H18*1.5, H18), 0)</f>
        <v>0</v>
      </c>
      <c r="K18" s="44"/>
      <c r="L18" s="44"/>
      <c r="M18" s="44"/>
      <c r="N18" s="43"/>
      <c r="O18" s="45"/>
    </row>
    <row r="19" spans="1:15" x14ac:dyDescent="0.25">
      <c r="A19" s="39" t="s">
        <v>67</v>
      </c>
      <c r="B19" s="40" t="s">
        <v>56</v>
      </c>
      <c r="C19" s="41"/>
      <c r="D19" s="42"/>
      <c r="E19" s="41"/>
      <c r="F19" s="42"/>
      <c r="G19" s="43">
        <f t="shared" si="0"/>
        <v>0</v>
      </c>
      <c r="H19" s="43">
        <f t="shared" si="3"/>
        <v>0</v>
      </c>
      <c r="I19" s="43">
        <f t="shared" si="1"/>
        <v>0</v>
      </c>
      <c r="J19" s="43">
        <f>IF('2021'!E7="J", IF(H19&gt;0, H19*1.5, H19), 0)</f>
        <v>0</v>
      </c>
      <c r="K19" s="44"/>
      <c r="L19" s="44"/>
      <c r="M19" s="44"/>
      <c r="N19" s="43"/>
      <c r="O19" s="45"/>
    </row>
    <row r="20" spans="1:15" x14ac:dyDescent="0.25">
      <c r="A20" s="39" t="s">
        <v>68</v>
      </c>
      <c r="B20" s="40" t="s">
        <v>58</v>
      </c>
      <c r="C20" s="41"/>
      <c r="D20" s="42"/>
      <c r="E20" s="41"/>
      <c r="F20" s="42"/>
      <c r="G20" s="43">
        <f t="shared" si="0"/>
        <v>0</v>
      </c>
      <c r="H20" s="43">
        <f t="shared" si="3"/>
        <v>0</v>
      </c>
      <c r="I20" s="43">
        <f t="shared" si="1"/>
        <v>0</v>
      </c>
      <c r="J20" s="43">
        <f>IF('2021'!E7="J", IF(H20&gt;0, H20*1.5, H20), 0)</f>
        <v>0</v>
      </c>
      <c r="K20" s="44"/>
      <c r="L20" s="44"/>
      <c r="M20" s="44"/>
      <c r="N20" s="43"/>
      <c r="O20" s="45"/>
    </row>
    <row r="21" spans="1:15" x14ac:dyDescent="0.25">
      <c r="A21" s="39" t="s">
        <v>69</v>
      </c>
      <c r="B21" s="40" t="s">
        <v>60</v>
      </c>
      <c r="C21" s="41"/>
      <c r="D21" s="42"/>
      <c r="E21" s="41"/>
      <c r="F21" s="42"/>
      <c r="G21" s="43">
        <f t="shared" si="0"/>
        <v>0</v>
      </c>
      <c r="H21" s="43">
        <f t="shared" si="3"/>
        <v>0</v>
      </c>
      <c r="I21" s="43">
        <f t="shared" si="1"/>
        <v>0</v>
      </c>
      <c r="J21" s="43">
        <f>IF('2021'!E7="J", IF(H21&gt;0, H21*1.5, H21), 0)</f>
        <v>0</v>
      </c>
      <c r="K21" s="44"/>
      <c r="L21" s="44"/>
      <c r="M21" s="44"/>
      <c r="N21" s="43"/>
      <c r="O21" s="45"/>
    </row>
    <row r="22" spans="1:15" x14ac:dyDescent="0.25">
      <c r="A22" s="39" t="s">
        <v>70</v>
      </c>
      <c r="B22" s="40" t="s">
        <v>48</v>
      </c>
      <c r="C22" s="41"/>
      <c r="D22" s="42"/>
      <c r="E22" s="41"/>
      <c r="F22" s="42"/>
      <c r="G22" s="43">
        <f t="shared" si="0"/>
        <v>0</v>
      </c>
      <c r="H22" s="43">
        <f t="shared" si="3"/>
        <v>0</v>
      </c>
      <c r="I22" s="43">
        <f t="shared" si="1"/>
        <v>0</v>
      </c>
      <c r="J22" s="43">
        <f>IF('2021'!E7="J", IF(H22&gt;0, H22*1.5, H22), 0)</f>
        <v>0</v>
      </c>
      <c r="K22" s="44"/>
      <c r="L22" s="44"/>
      <c r="M22" s="44"/>
      <c r="N22" s="43"/>
      <c r="O22" s="45"/>
    </row>
    <row r="23" spans="1:15" x14ac:dyDescent="0.25">
      <c r="A23" s="33" t="s">
        <v>71</v>
      </c>
      <c r="B23" s="34" t="s">
        <v>50</v>
      </c>
      <c r="C23" s="35"/>
      <c r="D23" s="36"/>
      <c r="E23" s="35"/>
      <c r="F23" s="36"/>
      <c r="G23" s="37">
        <f t="shared" si="0"/>
        <v>0</v>
      </c>
      <c r="H23" s="37">
        <f t="shared" si="3"/>
        <v>0</v>
      </c>
      <c r="I23" s="37">
        <f t="shared" si="1"/>
        <v>0</v>
      </c>
      <c r="J23" s="37">
        <f>IF('2021'!E7="J", IF(H23&gt;0, H23*1.5, H23), 0)</f>
        <v>0</v>
      </c>
      <c r="K23" s="38"/>
      <c r="L23" s="38"/>
      <c r="M23" s="38"/>
      <c r="N23" s="37"/>
      <c r="O23" s="34"/>
    </row>
    <row r="24" spans="1:15" x14ac:dyDescent="0.25">
      <c r="A24" s="33" t="s">
        <v>72</v>
      </c>
      <c r="B24" s="34" t="s">
        <v>52</v>
      </c>
      <c r="C24" s="35"/>
      <c r="D24" s="36"/>
      <c r="E24" s="35"/>
      <c r="F24" s="36"/>
      <c r="G24" s="37">
        <f t="shared" si="0"/>
        <v>0</v>
      </c>
      <c r="H24" s="37">
        <f t="shared" si="3"/>
        <v>0</v>
      </c>
      <c r="I24" s="37">
        <f t="shared" si="1"/>
        <v>0</v>
      </c>
      <c r="J24" s="37">
        <f>IF('2021'!E7="J", IF(H24&gt;0, H24*1.5, H24), 0)</f>
        <v>0</v>
      </c>
      <c r="K24" s="38"/>
      <c r="L24" s="38"/>
      <c r="M24" s="38"/>
      <c r="N24" s="37"/>
      <c r="O24" s="34"/>
    </row>
    <row r="25" spans="1:15" x14ac:dyDescent="0.25">
      <c r="A25" s="39" t="s">
        <v>73</v>
      </c>
      <c r="B25" s="40" t="s">
        <v>54</v>
      </c>
      <c r="C25" s="41"/>
      <c r="D25" s="42"/>
      <c r="E25" s="41"/>
      <c r="F25" s="42"/>
      <c r="G25" s="43">
        <f t="shared" si="0"/>
        <v>0</v>
      </c>
      <c r="H25" s="43">
        <f t="shared" ref="H25:H31" si="4">IF(G25=0, 0, G25-R3)</f>
        <v>0</v>
      </c>
      <c r="I25" s="43">
        <f t="shared" si="1"/>
        <v>0</v>
      </c>
      <c r="J25" s="43">
        <f>IF('2021'!E7="J", IF(H25&gt;0, H25*1.5, H25), 0)</f>
        <v>0</v>
      </c>
      <c r="K25" s="44"/>
      <c r="L25" s="44"/>
      <c r="M25" s="44"/>
      <c r="N25" s="43"/>
      <c r="O25" s="45"/>
    </row>
    <row r="26" spans="1:15" x14ac:dyDescent="0.25">
      <c r="A26" s="39" t="s">
        <v>74</v>
      </c>
      <c r="B26" s="40" t="s">
        <v>56</v>
      </c>
      <c r="C26" s="41"/>
      <c r="D26" s="42"/>
      <c r="E26" s="41"/>
      <c r="F26" s="42"/>
      <c r="G26" s="43">
        <f t="shared" si="0"/>
        <v>0</v>
      </c>
      <c r="H26" s="43">
        <f t="shared" si="4"/>
        <v>0</v>
      </c>
      <c r="I26" s="43">
        <f t="shared" si="1"/>
        <v>0</v>
      </c>
      <c r="J26" s="43">
        <f>IF('2021'!E7="J", IF(H26&gt;0, H26*1.5, H26), 0)</f>
        <v>0</v>
      </c>
      <c r="K26" s="44"/>
      <c r="L26" s="44"/>
      <c r="M26" s="44"/>
      <c r="N26" s="43"/>
      <c r="O26" s="45"/>
    </row>
    <row r="27" spans="1:15" x14ac:dyDescent="0.25">
      <c r="A27" s="39" t="s">
        <v>75</v>
      </c>
      <c r="B27" s="40" t="s">
        <v>58</v>
      </c>
      <c r="C27" s="41"/>
      <c r="D27" s="42"/>
      <c r="E27" s="41"/>
      <c r="F27" s="42"/>
      <c r="G27" s="43">
        <f t="shared" si="0"/>
        <v>0</v>
      </c>
      <c r="H27" s="43">
        <f t="shared" si="4"/>
        <v>0</v>
      </c>
      <c r="I27" s="43">
        <f t="shared" si="1"/>
        <v>0</v>
      </c>
      <c r="J27" s="43">
        <f>IF('2021'!E7="J", IF(H27&gt;0, H27*1.5, H27), 0)</f>
        <v>0</v>
      </c>
      <c r="K27" s="44"/>
      <c r="L27" s="44"/>
      <c r="M27" s="44"/>
      <c r="N27" s="43"/>
      <c r="O27" s="45"/>
    </row>
    <row r="28" spans="1:15" x14ac:dyDescent="0.25">
      <c r="A28" s="39" t="s">
        <v>76</v>
      </c>
      <c r="B28" s="40" t="s">
        <v>60</v>
      </c>
      <c r="C28" s="41"/>
      <c r="D28" s="42"/>
      <c r="E28" s="41"/>
      <c r="F28" s="42"/>
      <c r="G28" s="43">
        <f t="shared" si="0"/>
        <v>0</v>
      </c>
      <c r="H28" s="43">
        <f t="shared" si="4"/>
        <v>0</v>
      </c>
      <c r="I28" s="43">
        <f t="shared" si="1"/>
        <v>0</v>
      </c>
      <c r="J28" s="43">
        <f>IF('2021'!E7="J", IF(H28&gt;0, H28*1.5, H28), 0)</f>
        <v>0</v>
      </c>
      <c r="K28" s="44"/>
      <c r="L28" s="44"/>
      <c r="M28" s="44"/>
      <c r="N28" s="43"/>
      <c r="O28" s="45"/>
    </row>
    <row r="29" spans="1:15" x14ac:dyDescent="0.25">
      <c r="A29" s="39" t="s">
        <v>77</v>
      </c>
      <c r="B29" s="40" t="s">
        <v>48</v>
      </c>
      <c r="C29" s="41"/>
      <c r="D29" s="42"/>
      <c r="E29" s="41"/>
      <c r="F29" s="42"/>
      <c r="G29" s="43">
        <f t="shared" si="0"/>
        <v>0</v>
      </c>
      <c r="H29" s="43">
        <f t="shared" si="4"/>
        <v>0</v>
      </c>
      <c r="I29" s="43">
        <f t="shared" si="1"/>
        <v>0</v>
      </c>
      <c r="J29" s="43">
        <f>IF('2021'!E7="J", IF(H29&gt;0, H29*1.5, H29), 0)</f>
        <v>0</v>
      </c>
      <c r="K29" s="44"/>
      <c r="L29" s="44"/>
      <c r="M29" s="44"/>
      <c r="N29" s="43"/>
      <c r="O29" s="45"/>
    </row>
    <row r="30" spans="1:15" x14ac:dyDescent="0.25">
      <c r="A30" s="33" t="s">
        <v>78</v>
      </c>
      <c r="B30" s="34" t="s">
        <v>50</v>
      </c>
      <c r="C30" s="35"/>
      <c r="D30" s="36"/>
      <c r="E30" s="35"/>
      <c r="F30" s="36"/>
      <c r="G30" s="37">
        <f t="shared" si="0"/>
        <v>0</v>
      </c>
      <c r="H30" s="37">
        <f t="shared" si="4"/>
        <v>0</v>
      </c>
      <c r="I30" s="37">
        <f t="shared" si="1"/>
        <v>0</v>
      </c>
      <c r="J30" s="37">
        <f>IF('2021'!E7="J", IF(H30&gt;0, H30*1.5, H30), 0)</f>
        <v>0</v>
      </c>
      <c r="K30" s="38"/>
      <c r="L30" s="38"/>
      <c r="M30" s="38"/>
      <c r="N30" s="37"/>
      <c r="O30" s="34"/>
    </row>
    <row r="31" spans="1:15" x14ac:dyDescent="0.25">
      <c r="A31" s="33" t="s">
        <v>79</v>
      </c>
      <c r="B31" s="34" t="s">
        <v>52</v>
      </c>
      <c r="C31" s="35"/>
      <c r="D31" s="36"/>
      <c r="E31" s="35"/>
      <c r="F31" s="36"/>
      <c r="G31" s="37">
        <f t="shared" si="0"/>
        <v>0</v>
      </c>
      <c r="H31" s="37">
        <f t="shared" si="4"/>
        <v>0</v>
      </c>
      <c r="I31" s="37">
        <f t="shared" si="1"/>
        <v>0</v>
      </c>
      <c r="J31" s="37">
        <f>IF('2021'!E7="J", IF(H31&gt;0, H31*1.5, H31), 0)</f>
        <v>0</v>
      </c>
      <c r="K31" s="38"/>
      <c r="L31" s="38"/>
      <c r="M31" s="38"/>
      <c r="N31" s="37"/>
      <c r="O31" s="34"/>
    </row>
    <row r="32" spans="1:15" x14ac:dyDescent="0.25">
      <c r="A32" s="39" t="s">
        <v>80</v>
      </c>
      <c r="B32" s="40" t="s">
        <v>54</v>
      </c>
      <c r="C32" s="41"/>
      <c r="D32" s="42"/>
      <c r="E32" s="41"/>
      <c r="F32" s="42"/>
      <c r="G32" s="43">
        <f t="shared" si="0"/>
        <v>0</v>
      </c>
      <c r="H32" s="43">
        <f>IF(G32=0, 0, G32-R3)</f>
        <v>0</v>
      </c>
      <c r="I32" s="43">
        <f t="shared" si="1"/>
        <v>0</v>
      </c>
      <c r="J32" s="43">
        <f>IF('2021'!E7="J", IF(H32&gt;0, H32*1.5, H32), 0)</f>
        <v>0</v>
      </c>
      <c r="K32" s="44"/>
      <c r="L32" s="44"/>
      <c r="M32" s="44"/>
      <c r="N32" s="43"/>
      <c r="O32" s="45"/>
    </row>
    <row r="33" spans="1:15" x14ac:dyDescent="0.25">
      <c r="A33" s="39" t="s">
        <v>81</v>
      </c>
      <c r="B33" s="40" t="s">
        <v>56</v>
      </c>
      <c r="C33" s="41"/>
      <c r="D33" s="42"/>
      <c r="E33" s="41"/>
      <c r="F33" s="42"/>
      <c r="G33" s="43">
        <f t="shared" si="0"/>
        <v>0</v>
      </c>
      <c r="H33" s="43">
        <f>IF(G33=0, 0, G33-R4)</f>
        <v>0</v>
      </c>
      <c r="I33" s="43">
        <f t="shared" si="1"/>
        <v>0</v>
      </c>
      <c r="J33" s="43">
        <f>IF('2021'!E7="J", IF(H33&gt;0, H33*1.5, H33), 0)</f>
        <v>0</v>
      </c>
      <c r="K33" s="44"/>
      <c r="L33" s="44"/>
      <c r="M33" s="44"/>
      <c r="N33" s="43"/>
      <c r="O33" s="45"/>
    </row>
    <row r="34" spans="1:15" x14ac:dyDescent="0.25">
      <c r="A34" s="39" t="s">
        <v>82</v>
      </c>
      <c r="B34" s="40" t="s">
        <v>58</v>
      </c>
      <c r="C34" s="41"/>
      <c r="D34" s="42"/>
      <c r="E34" s="41"/>
      <c r="F34" s="42"/>
      <c r="G34" s="43">
        <f t="shared" si="0"/>
        <v>0</v>
      </c>
      <c r="H34" s="43">
        <f>IF(G34=0, 0, G34-R5)</f>
        <v>0</v>
      </c>
      <c r="I34" s="43">
        <f t="shared" si="1"/>
        <v>0</v>
      </c>
      <c r="J34" s="43">
        <f>IF('2021'!E7="J", IF(H34&gt;0, H34*1.5, H34), 0)</f>
        <v>0</v>
      </c>
      <c r="K34" s="44"/>
      <c r="L34" s="44"/>
      <c r="M34" s="44"/>
      <c r="N34" s="43"/>
      <c r="O34" s="45"/>
    </row>
    <row r="35" spans="1:15" x14ac:dyDescent="0.25">
      <c r="A35" s="56" t="s">
        <v>83</v>
      </c>
      <c r="B35" s="57" t="s">
        <v>60</v>
      </c>
      <c r="C35" s="58"/>
      <c r="D35" s="59"/>
      <c r="E35" s="58"/>
      <c r="F35" s="59"/>
      <c r="G35" s="60">
        <f t="shared" si="0"/>
        <v>0</v>
      </c>
      <c r="H35" s="60">
        <f>IF(G35=0, 0, G35-R6)</f>
        <v>0</v>
      </c>
      <c r="I35" s="60">
        <f t="shared" si="1"/>
        <v>0</v>
      </c>
      <c r="J35" s="60">
        <f>IF('2021'!E7="J", IF(H35&gt;0, H35*1.5, H35), 0)</f>
        <v>0</v>
      </c>
      <c r="K35" s="61"/>
      <c r="L35" s="61"/>
      <c r="M35" s="61"/>
      <c r="N35" s="60"/>
      <c r="O35" s="62"/>
    </row>
    <row r="36" spans="1:15" x14ac:dyDescent="0.25">
      <c r="G36" s="71" t="s">
        <v>7</v>
      </c>
      <c r="H36" s="71"/>
      <c r="I36" s="52">
        <f t="shared" ref="I36:N36" si="5">SUM(I6:I35)</f>
        <v>0</v>
      </c>
      <c r="J36" s="52">
        <f t="shared" si="5"/>
        <v>0</v>
      </c>
      <c r="K36" s="52">
        <f t="shared" si="5"/>
        <v>0</v>
      </c>
      <c r="L36" s="52">
        <f t="shared" si="5"/>
        <v>0</v>
      </c>
      <c r="M36" s="52">
        <f t="shared" si="5"/>
        <v>0</v>
      </c>
      <c r="N36" s="52">
        <f t="shared" si="5"/>
        <v>0</v>
      </c>
    </row>
    <row r="37" spans="1:15" x14ac:dyDescent="0.25">
      <c r="G37" s="71" t="s">
        <v>85</v>
      </c>
      <c r="H37" s="71"/>
      <c r="I37" s="52">
        <f>August!I39</f>
        <v>0</v>
      </c>
      <c r="J37" s="52">
        <f>August!J39</f>
        <v>0</v>
      </c>
    </row>
    <row r="38" spans="1:15" x14ac:dyDescent="0.25">
      <c r="G38" s="71" t="s">
        <v>87</v>
      </c>
      <c r="H38" s="71"/>
      <c r="I38" s="52">
        <f>SUM(I36:I37)</f>
        <v>0</v>
      </c>
      <c r="J38" s="52">
        <f>SUM(J36:J37)</f>
        <v>0</v>
      </c>
      <c r="M38" s="72" t="s">
        <v>86</v>
      </c>
      <c r="N38" s="72"/>
      <c r="O38" s="53"/>
    </row>
    <row r="40" spans="1:15" ht="19.5" x14ac:dyDescent="0.3">
      <c r="A40" s="72" t="s">
        <v>88</v>
      </c>
      <c r="B40" s="72"/>
      <c r="C40" s="73">
        <f>'2021'!E11</f>
        <v>0</v>
      </c>
      <c r="D40" s="73"/>
      <c r="E40" s="73"/>
      <c r="F40" s="54" t="s">
        <v>89</v>
      </c>
      <c r="G40" s="74" t="s">
        <v>111</v>
      </c>
      <c r="H40" s="74"/>
      <c r="I40" s="54" t="s">
        <v>91</v>
      </c>
      <c r="J40" s="55">
        <v>2021</v>
      </c>
      <c r="L40" s="72" t="s">
        <v>92</v>
      </c>
      <c r="M40" s="72"/>
      <c r="N40" s="72"/>
      <c r="O40" s="53"/>
    </row>
  </sheetData>
  <mergeCells count="17">
    <mergeCell ref="G36:H36"/>
    <mergeCell ref="G37:H37"/>
    <mergeCell ref="M38:N38"/>
    <mergeCell ref="G38:H38"/>
    <mergeCell ref="A40:B40"/>
    <mergeCell ref="C40:E40"/>
    <mergeCell ref="G40:H40"/>
    <mergeCell ref="L40:N40"/>
    <mergeCell ref="A1:O2"/>
    <mergeCell ref="A3:B3"/>
    <mergeCell ref="K3:N3"/>
    <mergeCell ref="O3:O5"/>
    <mergeCell ref="A4:B4"/>
    <mergeCell ref="C4:C5"/>
    <mergeCell ref="D4:D5"/>
    <mergeCell ref="E4:E5"/>
    <mergeCell ref="F4:F5"/>
  </mergeCells>
  <pageMargins left="0.4" right="0.4" top="0.2" bottom="0.2" header="0.3" footer="0.3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41"/>
  <sheetViews>
    <sheetView showGridLines="0" showZeros="0" workbookViewId="0">
      <selection activeCell="C6" sqref="C6"/>
    </sheetView>
  </sheetViews>
  <sheetFormatPr baseColWidth="10" defaultColWidth="9.140625" defaultRowHeight="15" x14ac:dyDescent="0.2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 x14ac:dyDescent="0.25">
      <c r="A1" s="63" t="s">
        <v>112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8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8" x14ac:dyDescent="0.25">
      <c r="A3" s="67"/>
      <c r="B3" s="67"/>
      <c r="C3" s="22" t="s">
        <v>28</v>
      </c>
      <c r="D3" s="23" t="s">
        <v>29</v>
      </c>
      <c r="E3" s="22" t="s">
        <v>28</v>
      </c>
      <c r="F3" s="23" t="s">
        <v>29</v>
      </c>
      <c r="G3" s="24" t="s">
        <v>30</v>
      </c>
      <c r="H3" s="24" t="s">
        <v>31</v>
      </c>
      <c r="I3" s="24"/>
      <c r="J3" s="24"/>
      <c r="K3" s="68" t="s">
        <v>32</v>
      </c>
      <c r="L3" s="68"/>
      <c r="M3" s="68"/>
      <c r="N3" s="68"/>
      <c r="O3" s="67" t="s">
        <v>33</v>
      </c>
      <c r="Q3" s="14" t="s">
        <v>2</v>
      </c>
      <c r="R3" s="25">
        <f>'2021'!C5</f>
        <v>8</v>
      </c>
    </row>
    <row r="4" spans="1:18" x14ac:dyDescent="0.25">
      <c r="A4" s="67" t="s">
        <v>34</v>
      </c>
      <c r="B4" s="67"/>
      <c r="C4" s="69"/>
      <c r="D4" s="70"/>
      <c r="E4" s="69"/>
      <c r="F4" s="70"/>
      <c r="G4" s="26" t="s">
        <v>35</v>
      </c>
      <c r="H4" s="26" t="s">
        <v>36</v>
      </c>
      <c r="I4" s="26" t="s">
        <v>36</v>
      </c>
      <c r="J4" s="26" t="s">
        <v>36</v>
      </c>
      <c r="K4" s="27" t="s">
        <v>37</v>
      </c>
      <c r="L4" s="27" t="s">
        <v>38</v>
      </c>
      <c r="M4" s="28" t="s">
        <v>39</v>
      </c>
      <c r="N4" s="29" t="s">
        <v>40</v>
      </c>
      <c r="O4" s="67"/>
      <c r="Q4" s="18" t="s">
        <v>3</v>
      </c>
      <c r="R4" s="17">
        <f>'2021'!D5</f>
        <v>8</v>
      </c>
    </row>
    <row r="5" spans="1:18" x14ac:dyDescent="0.25">
      <c r="A5" s="22" t="s">
        <v>41</v>
      </c>
      <c r="B5" s="23" t="s">
        <v>37</v>
      </c>
      <c r="C5" s="69"/>
      <c r="D5" s="70"/>
      <c r="E5" s="69"/>
      <c r="F5" s="70"/>
      <c r="G5" s="30" t="s">
        <v>36</v>
      </c>
      <c r="H5" s="30" t="s">
        <v>42</v>
      </c>
      <c r="I5" s="30" t="s">
        <v>10</v>
      </c>
      <c r="J5" s="30" t="s">
        <v>11</v>
      </c>
      <c r="K5" s="31" t="s">
        <v>43</v>
      </c>
      <c r="L5" s="31" t="s">
        <v>44</v>
      </c>
      <c r="M5" s="31" t="s">
        <v>45</v>
      </c>
      <c r="N5" s="32" t="s">
        <v>46</v>
      </c>
      <c r="O5" s="67"/>
      <c r="Q5" s="18" t="s">
        <v>4</v>
      </c>
      <c r="R5" s="17">
        <f>'2021'!E5</f>
        <v>8</v>
      </c>
    </row>
    <row r="6" spans="1:18" x14ac:dyDescent="0.25">
      <c r="A6" s="39" t="s">
        <v>47</v>
      </c>
      <c r="B6" s="40" t="s">
        <v>48</v>
      </c>
      <c r="C6" s="41"/>
      <c r="D6" s="42"/>
      <c r="E6" s="41"/>
      <c r="F6" s="42"/>
      <c r="G6" s="43">
        <f t="shared" ref="G6:G36" si="0">(HOUR(D6) + (MINUTE(D6)/60) ) - (HOUR(C6) + (MINUTE(C6)/60) ) +  (HOUR(F6) + (MINUTE(F6)/60) ) - (HOUR(E6) + (MINUTE(E6)/60) )</f>
        <v>0</v>
      </c>
      <c r="H6" s="43">
        <f>IF(G6=0, 0, G6-R7)</f>
        <v>0</v>
      </c>
      <c r="I6" s="43">
        <f t="shared" ref="I6:I36" si="1">H6</f>
        <v>0</v>
      </c>
      <c r="J6" s="43">
        <f>IF('2021'!E7="J", IF(H6&gt;0, H6*1.5, H6), 0)</f>
        <v>0</v>
      </c>
      <c r="K6" s="44"/>
      <c r="L6" s="44"/>
      <c r="M6" s="44"/>
      <c r="N6" s="43"/>
      <c r="O6" s="45"/>
      <c r="Q6" s="18" t="s">
        <v>5</v>
      </c>
      <c r="R6" s="17">
        <f>'2021'!F5</f>
        <v>8</v>
      </c>
    </row>
    <row r="7" spans="1:18" x14ac:dyDescent="0.25">
      <c r="A7" s="33" t="s">
        <v>49</v>
      </c>
      <c r="B7" s="34" t="s">
        <v>50</v>
      </c>
      <c r="C7" s="35"/>
      <c r="D7" s="36"/>
      <c r="E7" s="35"/>
      <c r="F7" s="36"/>
      <c r="G7" s="37">
        <f t="shared" si="0"/>
        <v>0</v>
      </c>
      <c r="H7" s="37">
        <f>IF(G7=0, 0, G7-R8)</f>
        <v>0</v>
      </c>
      <c r="I7" s="37">
        <f t="shared" si="1"/>
        <v>0</v>
      </c>
      <c r="J7" s="37">
        <f>IF('2021'!E7="J", IF(H7&gt;0, H7*1.5, H7), 0)</f>
        <v>0</v>
      </c>
      <c r="K7" s="38"/>
      <c r="L7" s="38"/>
      <c r="M7" s="38"/>
      <c r="N7" s="37"/>
      <c r="O7" s="34"/>
      <c r="Q7" s="18" t="s">
        <v>6</v>
      </c>
      <c r="R7" s="17">
        <f>'2021'!G5</f>
        <v>8</v>
      </c>
    </row>
    <row r="8" spans="1:18" x14ac:dyDescent="0.25">
      <c r="A8" s="33" t="s">
        <v>51</v>
      </c>
      <c r="B8" s="34" t="s">
        <v>52</v>
      </c>
      <c r="C8" s="35"/>
      <c r="D8" s="36"/>
      <c r="E8" s="35"/>
      <c r="F8" s="36"/>
      <c r="G8" s="37">
        <f t="shared" si="0"/>
        <v>0</v>
      </c>
      <c r="H8" s="37">
        <f>IF(G8=0, 0, G8-R9)</f>
        <v>0</v>
      </c>
      <c r="I8" s="37">
        <f t="shared" si="1"/>
        <v>0</v>
      </c>
      <c r="J8" s="37">
        <f>IF('2021'!E7="J", IF(H8&gt;0, H8*1.5, H8), 0)</f>
        <v>0</v>
      </c>
      <c r="K8" s="38"/>
      <c r="L8" s="38"/>
      <c r="M8" s="38"/>
      <c r="N8" s="37"/>
      <c r="O8" s="34"/>
      <c r="Q8" s="18" t="s">
        <v>93</v>
      </c>
      <c r="R8" s="17">
        <v>0</v>
      </c>
    </row>
    <row r="9" spans="1:18" x14ac:dyDescent="0.25">
      <c r="A9" s="39" t="s">
        <v>53</v>
      </c>
      <c r="B9" s="40" t="s">
        <v>54</v>
      </c>
      <c r="C9" s="41"/>
      <c r="D9" s="42"/>
      <c r="E9" s="41"/>
      <c r="F9" s="42"/>
      <c r="G9" s="43">
        <f t="shared" si="0"/>
        <v>0</v>
      </c>
      <c r="H9" s="43">
        <f t="shared" ref="H9:H15" si="2">IF(G9=0, 0, G9-R3)</f>
        <v>0</v>
      </c>
      <c r="I9" s="43">
        <f t="shared" si="1"/>
        <v>0</v>
      </c>
      <c r="J9" s="43">
        <f>IF('2021'!E7="J", IF(H9&gt;0, H9*1.5, H9), 0)</f>
        <v>0</v>
      </c>
      <c r="K9" s="44"/>
      <c r="L9" s="44"/>
      <c r="M9" s="44"/>
      <c r="N9" s="43"/>
      <c r="O9" s="45"/>
      <c r="Q9" s="18" t="s">
        <v>94</v>
      </c>
      <c r="R9" s="17">
        <v>0</v>
      </c>
    </row>
    <row r="10" spans="1:18" x14ac:dyDescent="0.25">
      <c r="A10" s="39" t="s">
        <v>55</v>
      </c>
      <c r="B10" s="40" t="s">
        <v>56</v>
      </c>
      <c r="C10" s="41"/>
      <c r="D10" s="42"/>
      <c r="E10" s="41"/>
      <c r="F10" s="42"/>
      <c r="G10" s="43">
        <f t="shared" si="0"/>
        <v>0</v>
      </c>
      <c r="H10" s="43">
        <f t="shared" si="2"/>
        <v>0</v>
      </c>
      <c r="I10" s="43">
        <f t="shared" si="1"/>
        <v>0</v>
      </c>
      <c r="J10" s="43">
        <f>IF('2021'!E7="J", IF(H10&gt;0, H10*1.5, H10), 0)</f>
        <v>0</v>
      </c>
      <c r="K10" s="44"/>
      <c r="L10" s="44"/>
      <c r="M10" s="44"/>
      <c r="N10" s="43"/>
      <c r="O10" s="45"/>
      <c r="Q10" s="19" t="s">
        <v>7</v>
      </c>
      <c r="R10" s="21">
        <f>SUM(R3:R9)</f>
        <v>40</v>
      </c>
    </row>
    <row r="11" spans="1:18" x14ac:dyDescent="0.25">
      <c r="A11" s="39" t="s">
        <v>57</v>
      </c>
      <c r="B11" s="40" t="s">
        <v>58</v>
      </c>
      <c r="C11" s="41"/>
      <c r="D11" s="42"/>
      <c r="E11" s="41"/>
      <c r="F11" s="42"/>
      <c r="G11" s="43">
        <f t="shared" si="0"/>
        <v>0</v>
      </c>
      <c r="H11" s="43">
        <f t="shared" si="2"/>
        <v>0</v>
      </c>
      <c r="I11" s="43">
        <f t="shared" si="1"/>
        <v>0</v>
      </c>
      <c r="J11" s="43">
        <f>IF('2021'!E7="J", IF(H11&gt;0, H11*1.5, H11), 0)</f>
        <v>0</v>
      </c>
      <c r="K11" s="44"/>
      <c r="L11" s="44"/>
      <c r="M11" s="44"/>
      <c r="N11" s="43"/>
      <c r="O11" s="45"/>
    </row>
    <row r="12" spans="1:18" x14ac:dyDescent="0.25">
      <c r="A12" s="39" t="s">
        <v>59</v>
      </c>
      <c r="B12" s="40" t="s">
        <v>60</v>
      </c>
      <c r="C12" s="41"/>
      <c r="D12" s="42"/>
      <c r="E12" s="41"/>
      <c r="F12" s="42"/>
      <c r="G12" s="43">
        <f t="shared" si="0"/>
        <v>0</v>
      </c>
      <c r="H12" s="43">
        <f t="shared" si="2"/>
        <v>0</v>
      </c>
      <c r="I12" s="43">
        <f t="shared" si="1"/>
        <v>0</v>
      </c>
      <c r="J12" s="43">
        <f>IF('2021'!E7="J", IF(H12&gt;0, H12*1.5, H12), 0)</f>
        <v>0</v>
      </c>
      <c r="K12" s="44"/>
      <c r="L12" s="44"/>
      <c r="M12" s="44"/>
      <c r="N12" s="43"/>
      <c r="O12" s="45"/>
    </row>
    <row r="13" spans="1:18" x14ac:dyDescent="0.25">
      <c r="A13" s="39" t="s">
        <v>61</v>
      </c>
      <c r="B13" s="40" t="s">
        <v>48</v>
      </c>
      <c r="C13" s="41"/>
      <c r="D13" s="42"/>
      <c r="E13" s="41"/>
      <c r="F13" s="42"/>
      <c r="G13" s="43">
        <f t="shared" si="0"/>
        <v>0</v>
      </c>
      <c r="H13" s="43">
        <f t="shared" si="2"/>
        <v>0</v>
      </c>
      <c r="I13" s="43">
        <f t="shared" si="1"/>
        <v>0</v>
      </c>
      <c r="J13" s="43">
        <f>IF('2021'!E7="J", IF(H13&gt;0, H13*1.5, H13), 0)</f>
        <v>0</v>
      </c>
      <c r="K13" s="44"/>
      <c r="L13" s="44"/>
      <c r="M13" s="44"/>
      <c r="N13" s="43"/>
      <c r="O13" s="45"/>
      <c r="Q13" s="11" t="s">
        <v>95</v>
      </c>
      <c r="R13" s="13">
        <f>SUM(G6:G36)</f>
        <v>0</v>
      </c>
    </row>
    <row r="14" spans="1:18" x14ac:dyDescent="0.25">
      <c r="A14" s="33" t="s">
        <v>62</v>
      </c>
      <c r="B14" s="34" t="s">
        <v>50</v>
      </c>
      <c r="C14" s="35"/>
      <c r="D14" s="36"/>
      <c r="E14" s="35"/>
      <c r="F14" s="36"/>
      <c r="G14" s="37">
        <f t="shared" si="0"/>
        <v>0</v>
      </c>
      <c r="H14" s="37">
        <f t="shared" si="2"/>
        <v>0</v>
      </c>
      <c r="I14" s="37">
        <f t="shared" si="1"/>
        <v>0</v>
      </c>
      <c r="J14" s="37">
        <f>IF('2021'!E7="J", IF(H14&gt;0, H14*1.5, H14), 0)</f>
        <v>0</v>
      </c>
      <c r="K14" s="38"/>
      <c r="L14" s="38"/>
      <c r="M14" s="38"/>
      <c r="N14" s="37"/>
      <c r="O14" s="34"/>
    </row>
    <row r="15" spans="1:18" x14ac:dyDescent="0.25">
      <c r="A15" s="33" t="s">
        <v>63</v>
      </c>
      <c r="B15" s="34" t="s">
        <v>52</v>
      </c>
      <c r="C15" s="35"/>
      <c r="D15" s="36"/>
      <c r="E15" s="35"/>
      <c r="F15" s="36"/>
      <c r="G15" s="37">
        <f t="shared" si="0"/>
        <v>0</v>
      </c>
      <c r="H15" s="37">
        <f t="shared" si="2"/>
        <v>0</v>
      </c>
      <c r="I15" s="37">
        <f t="shared" si="1"/>
        <v>0</v>
      </c>
      <c r="J15" s="37">
        <f>IF('2021'!E7="J", IF(H15&gt;0, H15*1.5, H15), 0)</f>
        <v>0</v>
      </c>
      <c r="K15" s="38"/>
      <c r="L15" s="38"/>
      <c r="M15" s="38"/>
      <c r="N15" s="37"/>
      <c r="O15" s="34"/>
    </row>
    <row r="16" spans="1:18" x14ac:dyDescent="0.25">
      <c r="A16" s="39" t="s">
        <v>64</v>
      </c>
      <c r="B16" s="40" t="s">
        <v>54</v>
      </c>
      <c r="C16" s="41"/>
      <c r="D16" s="42"/>
      <c r="E16" s="41"/>
      <c r="F16" s="42"/>
      <c r="G16" s="43">
        <f t="shared" si="0"/>
        <v>0</v>
      </c>
      <c r="H16" s="43">
        <f t="shared" ref="H16:H22" si="3">IF(G16=0, 0, G16-R3)</f>
        <v>0</v>
      </c>
      <c r="I16" s="43">
        <f t="shared" si="1"/>
        <v>0</v>
      </c>
      <c r="J16" s="43">
        <f>IF('2021'!E7="J", IF(H16&gt;0, H16*1.5, H16), 0)</f>
        <v>0</v>
      </c>
      <c r="K16" s="44"/>
      <c r="L16" s="44"/>
      <c r="M16" s="44"/>
      <c r="N16" s="43"/>
      <c r="O16" s="45"/>
    </row>
    <row r="17" spans="1:15" x14ac:dyDescent="0.25">
      <c r="A17" s="39" t="s">
        <v>65</v>
      </c>
      <c r="B17" s="40" t="s">
        <v>56</v>
      </c>
      <c r="C17" s="41"/>
      <c r="D17" s="42"/>
      <c r="E17" s="41"/>
      <c r="F17" s="42"/>
      <c r="G17" s="43">
        <f t="shared" si="0"/>
        <v>0</v>
      </c>
      <c r="H17" s="43">
        <f t="shared" si="3"/>
        <v>0</v>
      </c>
      <c r="I17" s="43">
        <f t="shared" si="1"/>
        <v>0</v>
      </c>
      <c r="J17" s="43">
        <f>IF('2021'!E7="J", IF(H17&gt;0, H17*1.5, H17), 0)</f>
        <v>0</v>
      </c>
      <c r="K17" s="44"/>
      <c r="L17" s="44"/>
      <c r="M17" s="44"/>
      <c r="N17" s="43"/>
      <c r="O17" s="45"/>
    </row>
    <row r="18" spans="1:15" x14ac:dyDescent="0.25">
      <c r="A18" s="39" t="s">
        <v>66</v>
      </c>
      <c r="B18" s="40" t="s">
        <v>58</v>
      </c>
      <c r="C18" s="41"/>
      <c r="D18" s="42"/>
      <c r="E18" s="41"/>
      <c r="F18" s="42"/>
      <c r="G18" s="43">
        <f t="shared" si="0"/>
        <v>0</v>
      </c>
      <c r="H18" s="43">
        <f t="shared" si="3"/>
        <v>0</v>
      </c>
      <c r="I18" s="43">
        <f t="shared" si="1"/>
        <v>0</v>
      </c>
      <c r="J18" s="43">
        <f>IF('2021'!E7="J", IF(H18&gt;0, H18*1.5, H18), 0)</f>
        <v>0</v>
      </c>
      <c r="K18" s="44"/>
      <c r="L18" s="44"/>
      <c r="M18" s="44"/>
      <c r="N18" s="43"/>
      <c r="O18" s="45"/>
    </row>
    <row r="19" spans="1:15" x14ac:dyDescent="0.25">
      <c r="A19" s="39" t="s">
        <v>67</v>
      </c>
      <c r="B19" s="40" t="s">
        <v>60</v>
      </c>
      <c r="C19" s="41"/>
      <c r="D19" s="42"/>
      <c r="E19" s="41"/>
      <c r="F19" s="42"/>
      <c r="G19" s="43">
        <f t="shared" si="0"/>
        <v>0</v>
      </c>
      <c r="H19" s="43">
        <f t="shared" si="3"/>
        <v>0</v>
      </c>
      <c r="I19" s="43">
        <f t="shared" si="1"/>
        <v>0</v>
      </c>
      <c r="J19" s="43">
        <f>IF('2021'!E7="J", IF(H19&gt;0, H19*1.5, H19), 0)</f>
        <v>0</v>
      </c>
      <c r="K19" s="44"/>
      <c r="L19" s="44"/>
      <c r="M19" s="44"/>
      <c r="N19" s="43"/>
      <c r="O19" s="45"/>
    </row>
    <row r="20" spans="1:15" x14ac:dyDescent="0.25">
      <c r="A20" s="39" t="s">
        <v>68</v>
      </c>
      <c r="B20" s="40" t="s">
        <v>48</v>
      </c>
      <c r="C20" s="41"/>
      <c r="D20" s="42"/>
      <c r="E20" s="41"/>
      <c r="F20" s="42"/>
      <c r="G20" s="43">
        <f t="shared" si="0"/>
        <v>0</v>
      </c>
      <c r="H20" s="43">
        <f t="shared" si="3"/>
        <v>0</v>
      </c>
      <c r="I20" s="43">
        <f t="shared" si="1"/>
        <v>0</v>
      </c>
      <c r="J20" s="43">
        <f>IF('2021'!E7="J", IF(H20&gt;0, H20*1.5, H20), 0)</f>
        <v>0</v>
      </c>
      <c r="K20" s="44"/>
      <c r="L20" s="44"/>
      <c r="M20" s="44"/>
      <c r="N20" s="43"/>
      <c r="O20" s="45"/>
    </row>
    <row r="21" spans="1:15" x14ac:dyDescent="0.25">
      <c r="A21" s="33" t="s">
        <v>69</v>
      </c>
      <c r="B21" s="34" t="s">
        <v>50</v>
      </c>
      <c r="C21" s="35"/>
      <c r="D21" s="36"/>
      <c r="E21" s="35"/>
      <c r="F21" s="36"/>
      <c r="G21" s="37">
        <f t="shared" si="0"/>
        <v>0</v>
      </c>
      <c r="H21" s="37">
        <f t="shared" si="3"/>
        <v>0</v>
      </c>
      <c r="I21" s="37">
        <f t="shared" si="1"/>
        <v>0</v>
      </c>
      <c r="J21" s="37">
        <f>IF('2021'!E7="J", IF(H21&gt;0, H21*1.5, H21), 0)</f>
        <v>0</v>
      </c>
      <c r="K21" s="38"/>
      <c r="L21" s="38"/>
      <c r="M21" s="38"/>
      <c r="N21" s="37"/>
      <c r="O21" s="34"/>
    </row>
    <row r="22" spans="1:15" x14ac:dyDescent="0.25">
      <c r="A22" s="33" t="s">
        <v>70</v>
      </c>
      <c r="B22" s="34" t="s">
        <v>52</v>
      </c>
      <c r="C22" s="35"/>
      <c r="D22" s="36"/>
      <c r="E22" s="35"/>
      <c r="F22" s="36"/>
      <c r="G22" s="37">
        <f t="shared" si="0"/>
        <v>0</v>
      </c>
      <c r="H22" s="37">
        <f t="shared" si="3"/>
        <v>0</v>
      </c>
      <c r="I22" s="37">
        <f t="shared" si="1"/>
        <v>0</v>
      </c>
      <c r="J22" s="37">
        <f>IF('2021'!E7="J", IF(H22&gt;0, H22*1.5, H22), 0)</f>
        <v>0</v>
      </c>
      <c r="K22" s="38"/>
      <c r="L22" s="38"/>
      <c r="M22" s="38"/>
      <c r="N22" s="37"/>
      <c r="O22" s="34"/>
    </row>
    <row r="23" spans="1:15" x14ac:dyDescent="0.25">
      <c r="A23" s="39" t="s">
        <v>71</v>
      </c>
      <c r="B23" s="40" t="s">
        <v>54</v>
      </c>
      <c r="C23" s="41"/>
      <c r="D23" s="42"/>
      <c r="E23" s="41"/>
      <c r="F23" s="42"/>
      <c r="G23" s="43">
        <f t="shared" si="0"/>
        <v>0</v>
      </c>
      <c r="H23" s="43">
        <f t="shared" ref="H23:H29" si="4">IF(G23=0, 0, G23-R3)</f>
        <v>0</v>
      </c>
      <c r="I23" s="43">
        <f t="shared" si="1"/>
        <v>0</v>
      </c>
      <c r="J23" s="43">
        <f>IF('2021'!E7="J", IF(H23&gt;0, H23*1.5, H23), 0)</f>
        <v>0</v>
      </c>
      <c r="K23" s="44"/>
      <c r="L23" s="44"/>
      <c r="M23" s="44"/>
      <c r="N23" s="43"/>
      <c r="O23" s="45"/>
    </row>
    <row r="24" spans="1:15" x14ac:dyDescent="0.25">
      <c r="A24" s="39" t="s">
        <v>72</v>
      </c>
      <c r="B24" s="40" t="s">
        <v>56</v>
      </c>
      <c r="C24" s="41"/>
      <c r="D24" s="42"/>
      <c r="E24" s="41"/>
      <c r="F24" s="42"/>
      <c r="G24" s="43">
        <f t="shared" si="0"/>
        <v>0</v>
      </c>
      <c r="H24" s="43">
        <f t="shared" si="4"/>
        <v>0</v>
      </c>
      <c r="I24" s="43">
        <f t="shared" si="1"/>
        <v>0</v>
      </c>
      <c r="J24" s="43">
        <f>IF('2021'!E7="J", IF(H24&gt;0, H24*1.5, H24), 0)</f>
        <v>0</v>
      </c>
      <c r="K24" s="44"/>
      <c r="L24" s="44"/>
      <c r="M24" s="44"/>
      <c r="N24" s="43"/>
      <c r="O24" s="45"/>
    </row>
    <row r="25" spans="1:15" x14ac:dyDescent="0.25">
      <c r="A25" s="39" t="s">
        <v>73</v>
      </c>
      <c r="B25" s="40" t="s">
        <v>58</v>
      </c>
      <c r="C25" s="41"/>
      <c r="D25" s="42"/>
      <c r="E25" s="41"/>
      <c r="F25" s="42"/>
      <c r="G25" s="43">
        <f t="shared" si="0"/>
        <v>0</v>
      </c>
      <c r="H25" s="43">
        <f t="shared" si="4"/>
        <v>0</v>
      </c>
      <c r="I25" s="43">
        <f t="shared" si="1"/>
        <v>0</v>
      </c>
      <c r="J25" s="43">
        <f>IF('2021'!E7="J", IF(H25&gt;0, H25*1.5, H25), 0)</f>
        <v>0</v>
      </c>
      <c r="K25" s="44"/>
      <c r="L25" s="44"/>
      <c r="M25" s="44"/>
      <c r="N25" s="43"/>
      <c r="O25" s="45"/>
    </row>
    <row r="26" spans="1:15" x14ac:dyDescent="0.25">
      <c r="A26" s="39" t="s">
        <v>74</v>
      </c>
      <c r="B26" s="40" t="s">
        <v>60</v>
      </c>
      <c r="C26" s="41"/>
      <c r="D26" s="42"/>
      <c r="E26" s="41"/>
      <c r="F26" s="42"/>
      <c r="G26" s="43">
        <f t="shared" si="0"/>
        <v>0</v>
      </c>
      <c r="H26" s="43">
        <f t="shared" si="4"/>
        <v>0</v>
      </c>
      <c r="I26" s="43">
        <f t="shared" si="1"/>
        <v>0</v>
      </c>
      <c r="J26" s="43">
        <f>IF('2021'!E7="J", IF(H26&gt;0, H26*1.5, H26), 0)</f>
        <v>0</v>
      </c>
      <c r="K26" s="44"/>
      <c r="L26" s="44"/>
      <c r="M26" s="44"/>
      <c r="N26" s="43"/>
      <c r="O26" s="45"/>
    </row>
    <row r="27" spans="1:15" x14ac:dyDescent="0.25">
      <c r="A27" s="39" t="s">
        <v>75</v>
      </c>
      <c r="B27" s="40" t="s">
        <v>48</v>
      </c>
      <c r="C27" s="41"/>
      <c r="D27" s="42"/>
      <c r="E27" s="41"/>
      <c r="F27" s="42"/>
      <c r="G27" s="43">
        <f t="shared" si="0"/>
        <v>0</v>
      </c>
      <c r="H27" s="43">
        <f t="shared" si="4"/>
        <v>0</v>
      </c>
      <c r="I27" s="43">
        <f t="shared" si="1"/>
        <v>0</v>
      </c>
      <c r="J27" s="43">
        <f>IF('2021'!E7="J", IF(H27&gt;0, H27*1.5, H27), 0)</f>
        <v>0</v>
      </c>
      <c r="K27" s="44"/>
      <c r="L27" s="44"/>
      <c r="M27" s="44"/>
      <c r="N27" s="43"/>
      <c r="O27" s="45"/>
    </row>
    <row r="28" spans="1:15" x14ac:dyDescent="0.25">
      <c r="A28" s="33" t="s">
        <v>76</v>
      </c>
      <c r="B28" s="34" t="s">
        <v>50</v>
      </c>
      <c r="C28" s="35"/>
      <c r="D28" s="36"/>
      <c r="E28" s="35"/>
      <c r="F28" s="36"/>
      <c r="G28" s="37">
        <f t="shared" si="0"/>
        <v>0</v>
      </c>
      <c r="H28" s="37">
        <f t="shared" si="4"/>
        <v>0</v>
      </c>
      <c r="I28" s="37">
        <f t="shared" si="1"/>
        <v>0</v>
      </c>
      <c r="J28" s="37">
        <f>IF('2021'!E7="J", IF(H28&gt;0, H28*1.5, H28), 0)</f>
        <v>0</v>
      </c>
      <c r="K28" s="38"/>
      <c r="L28" s="38"/>
      <c r="M28" s="38"/>
      <c r="N28" s="37"/>
      <c r="O28" s="34"/>
    </row>
    <row r="29" spans="1:15" x14ac:dyDescent="0.25">
      <c r="A29" s="33" t="s">
        <v>77</v>
      </c>
      <c r="B29" s="34" t="s">
        <v>52</v>
      </c>
      <c r="C29" s="35"/>
      <c r="D29" s="36"/>
      <c r="E29" s="35"/>
      <c r="F29" s="36"/>
      <c r="G29" s="37">
        <f t="shared" si="0"/>
        <v>0</v>
      </c>
      <c r="H29" s="37">
        <f t="shared" si="4"/>
        <v>0</v>
      </c>
      <c r="I29" s="37">
        <f t="shared" si="1"/>
        <v>0</v>
      </c>
      <c r="J29" s="37">
        <f>IF('2021'!E7="J", IF(H29&gt;0, H29*1.5, H29), 0)</f>
        <v>0</v>
      </c>
      <c r="K29" s="38"/>
      <c r="L29" s="38"/>
      <c r="M29" s="38"/>
      <c r="N29" s="37"/>
      <c r="O29" s="34"/>
    </row>
    <row r="30" spans="1:15" x14ac:dyDescent="0.25">
      <c r="A30" s="39" t="s">
        <v>78</v>
      </c>
      <c r="B30" s="40" t="s">
        <v>54</v>
      </c>
      <c r="C30" s="41"/>
      <c r="D30" s="42"/>
      <c r="E30" s="41"/>
      <c r="F30" s="42"/>
      <c r="G30" s="43">
        <f t="shared" si="0"/>
        <v>0</v>
      </c>
      <c r="H30" s="43">
        <f t="shared" ref="H30:H36" si="5">IF(G30=0, 0, G30-R3)</f>
        <v>0</v>
      </c>
      <c r="I30" s="43">
        <f t="shared" si="1"/>
        <v>0</v>
      </c>
      <c r="J30" s="43">
        <f>IF('2021'!E7="J", IF(H30&gt;0, H30*1.5, H30), 0)</f>
        <v>0</v>
      </c>
      <c r="K30" s="44"/>
      <c r="L30" s="44"/>
      <c r="M30" s="44"/>
      <c r="N30" s="43"/>
      <c r="O30" s="45"/>
    </row>
    <row r="31" spans="1:15" x14ac:dyDescent="0.25">
      <c r="A31" s="33" t="s">
        <v>79</v>
      </c>
      <c r="B31" s="34" t="s">
        <v>56</v>
      </c>
      <c r="C31" s="35"/>
      <c r="D31" s="36"/>
      <c r="E31" s="35"/>
      <c r="F31" s="36"/>
      <c r="G31" s="37">
        <f t="shared" si="0"/>
        <v>0</v>
      </c>
      <c r="H31" s="37">
        <f t="shared" si="5"/>
        <v>0</v>
      </c>
      <c r="I31" s="37">
        <f t="shared" si="1"/>
        <v>0</v>
      </c>
      <c r="J31" s="37">
        <f>IF('2021'!E7="J", IF(H31&gt;0, H31*1.5, H31), 0)</f>
        <v>0</v>
      </c>
      <c r="K31" s="38"/>
      <c r="L31" s="38"/>
      <c r="M31" s="38"/>
      <c r="N31" s="37"/>
      <c r="O31" s="34"/>
    </row>
    <row r="32" spans="1:15" x14ac:dyDescent="0.25">
      <c r="A32" s="39" t="s">
        <v>80</v>
      </c>
      <c r="B32" s="40" t="s">
        <v>58</v>
      </c>
      <c r="C32" s="41"/>
      <c r="D32" s="42"/>
      <c r="E32" s="41"/>
      <c r="F32" s="42"/>
      <c r="G32" s="43">
        <f t="shared" si="0"/>
        <v>0</v>
      </c>
      <c r="H32" s="43">
        <f t="shared" si="5"/>
        <v>0</v>
      </c>
      <c r="I32" s="43">
        <f t="shared" si="1"/>
        <v>0</v>
      </c>
      <c r="J32" s="43">
        <f>IF('2021'!E7="J", IF(H32&gt;0, H32*1.5, H32), 0)</f>
        <v>0</v>
      </c>
      <c r="K32" s="44"/>
      <c r="L32" s="44"/>
      <c r="M32" s="44"/>
      <c r="N32" s="43"/>
      <c r="O32" s="45"/>
    </row>
    <row r="33" spans="1:15" x14ac:dyDescent="0.25">
      <c r="A33" s="39" t="s">
        <v>81</v>
      </c>
      <c r="B33" s="40" t="s">
        <v>60</v>
      </c>
      <c r="C33" s="41"/>
      <c r="D33" s="42"/>
      <c r="E33" s="41"/>
      <c r="F33" s="42"/>
      <c r="G33" s="43">
        <f t="shared" si="0"/>
        <v>0</v>
      </c>
      <c r="H33" s="43">
        <f t="shared" si="5"/>
        <v>0</v>
      </c>
      <c r="I33" s="43">
        <f t="shared" si="1"/>
        <v>0</v>
      </c>
      <c r="J33" s="43">
        <f>IF('2021'!E7="J", IF(H33&gt;0, H33*1.5, H33), 0)</f>
        <v>0</v>
      </c>
      <c r="K33" s="44"/>
      <c r="L33" s="44"/>
      <c r="M33" s="44"/>
      <c r="N33" s="43"/>
      <c r="O33" s="45"/>
    </row>
    <row r="34" spans="1:15" x14ac:dyDescent="0.25">
      <c r="A34" s="39" t="s">
        <v>82</v>
      </c>
      <c r="B34" s="40" t="s">
        <v>48</v>
      </c>
      <c r="C34" s="41"/>
      <c r="D34" s="42"/>
      <c r="E34" s="41"/>
      <c r="F34" s="42"/>
      <c r="G34" s="43">
        <f t="shared" si="0"/>
        <v>0</v>
      </c>
      <c r="H34" s="43">
        <f t="shared" si="5"/>
        <v>0</v>
      </c>
      <c r="I34" s="43">
        <f t="shared" si="1"/>
        <v>0</v>
      </c>
      <c r="J34" s="43">
        <f>IF('2021'!E7="J", IF(H34&gt;0, H34*1.5, H34), 0)</f>
        <v>0</v>
      </c>
      <c r="K34" s="44"/>
      <c r="L34" s="44"/>
      <c r="M34" s="44"/>
      <c r="N34" s="43"/>
      <c r="O34" s="45"/>
    </row>
    <row r="35" spans="1:15" x14ac:dyDescent="0.25">
      <c r="A35" s="33" t="s">
        <v>83</v>
      </c>
      <c r="B35" s="34" t="s">
        <v>50</v>
      </c>
      <c r="C35" s="35"/>
      <c r="D35" s="36"/>
      <c r="E35" s="35"/>
      <c r="F35" s="36"/>
      <c r="G35" s="37">
        <f t="shared" si="0"/>
        <v>0</v>
      </c>
      <c r="H35" s="37">
        <f t="shared" si="5"/>
        <v>0</v>
      </c>
      <c r="I35" s="37">
        <f t="shared" si="1"/>
        <v>0</v>
      </c>
      <c r="J35" s="37">
        <f>IF('2021'!E7="J", IF(H35&gt;0, H35*1.5, H35), 0)</f>
        <v>0</v>
      </c>
      <c r="K35" s="38"/>
      <c r="L35" s="38"/>
      <c r="M35" s="38"/>
      <c r="N35" s="37"/>
      <c r="O35" s="34"/>
    </row>
    <row r="36" spans="1:15" x14ac:dyDescent="0.25">
      <c r="A36" s="46" t="s">
        <v>84</v>
      </c>
      <c r="B36" s="47" t="s">
        <v>52</v>
      </c>
      <c r="C36" s="48"/>
      <c r="D36" s="49"/>
      <c r="E36" s="48"/>
      <c r="F36" s="49"/>
      <c r="G36" s="50">
        <f t="shared" si="0"/>
        <v>0</v>
      </c>
      <c r="H36" s="50">
        <f t="shared" si="5"/>
        <v>0</v>
      </c>
      <c r="I36" s="50">
        <f t="shared" si="1"/>
        <v>0</v>
      </c>
      <c r="J36" s="50">
        <f>IF('2021'!E7="J", IF(H36&gt;0, H36*1.5, H36), 0)</f>
        <v>0</v>
      </c>
      <c r="K36" s="51"/>
      <c r="L36" s="51"/>
      <c r="M36" s="51"/>
      <c r="N36" s="50"/>
      <c r="O36" s="47"/>
    </row>
    <row r="37" spans="1:15" x14ac:dyDescent="0.25">
      <c r="G37" s="71" t="s">
        <v>7</v>
      </c>
      <c r="H37" s="71"/>
      <c r="I37" s="52">
        <f t="shared" ref="I37:N37" si="6">SUM(I6:I36)</f>
        <v>0</v>
      </c>
      <c r="J37" s="52">
        <f t="shared" si="6"/>
        <v>0</v>
      </c>
      <c r="K37" s="52">
        <f t="shared" si="6"/>
        <v>0</v>
      </c>
      <c r="L37" s="52">
        <f t="shared" si="6"/>
        <v>0</v>
      </c>
      <c r="M37" s="52">
        <f t="shared" si="6"/>
        <v>0</v>
      </c>
      <c r="N37" s="52">
        <f t="shared" si="6"/>
        <v>0</v>
      </c>
    </row>
    <row r="38" spans="1:15" x14ac:dyDescent="0.25">
      <c r="G38" s="71" t="s">
        <v>85</v>
      </c>
      <c r="H38" s="71"/>
      <c r="I38" s="52">
        <f>September!I38</f>
        <v>0</v>
      </c>
      <c r="J38" s="52">
        <f>September!J38</f>
        <v>0</v>
      </c>
    </row>
    <row r="39" spans="1:15" x14ac:dyDescent="0.25">
      <c r="G39" s="71" t="s">
        <v>87</v>
      </c>
      <c r="H39" s="71"/>
      <c r="I39" s="52">
        <f>SUM(I37:I38)</f>
        <v>0</v>
      </c>
      <c r="J39" s="52">
        <f>SUM(J37:J38)</f>
        <v>0</v>
      </c>
      <c r="M39" s="72" t="s">
        <v>86</v>
      </c>
      <c r="N39" s="72"/>
      <c r="O39" s="53"/>
    </row>
    <row r="41" spans="1:15" ht="19.5" x14ac:dyDescent="0.3">
      <c r="A41" s="72" t="s">
        <v>88</v>
      </c>
      <c r="B41" s="72"/>
      <c r="C41" s="73">
        <f>'2021'!E11</f>
        <v>0</v>
      </c>
      <c r="D41" s="73"/>
      <c r="E41" s="73"/>
      <c r="F41" s="54" t="s">
        <v>89</v>
      </c>
      <c r="G41" s="74" t="s">
        <v>113</v>
      </c>
      <c r="H41" s="74"/>
      <c r="I41" s="54" t="s">
        <v>91</v>
      </c>
      <c r="J41" s="55">
        <v>2021</v>
      </c>
      <c r="L41" s="72" t="s">
        <v>92</v>
      </c>
      <c r="M41" s="72"/>
      <c r="N41" s="72"/>
      <c r="O41" s="53"/>
    </row>
  </sheetData>
  <mergeCells count="17">
    <mergeCell ref="G37:H37"/>
    <mergeCell ref="G38:H38"/>
    <mergeCell ref="M39:N39"/>
    <mergeCell ref="G39:H39"/>
    <mergeCell ref="A41:B41"/>
    <mergeCell ref="C41:E41"/>
    <mergeCell ref="G41:H41"/>
    <mergeCell ref="L41:N41"/>
    <mergeCell ref="A1:O2"/>
    <mergeCell ref="A3:B3"/>
    <mergeCell ref="K3:N3"/>
    <mergeCell ref="O3:O5"/>
    <mergeCell ref="A4:B4"/>
    <mergeCell ref="C4:C5"/>
    <mergeCell ref="D4:D5"/>
    <mergeCell ref="E4:E5"/>
    <mergeCell ref="F4:F5"/>
  </mergeCells>
  <pageMargins left="0.4" right="0.4" top="0.2" bottom="0.2" header="0.3" footer="0.3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40"/>
  <sheetViews>
    <sheetView showGridLines="0" showZeros="0" workbookViewId="0">
      <selection activeCell="C8" sqref="C8"/>
    </sheetView>
  </sheetViews>
  <sheetFormatPr baseColWidth="10" defaultColWidth="9.140625" defaultRowHeight="15" x14ac:dyDescent="0.2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 x14ac:dyDescent="0.25">
      <c r="A1" s="63" t="s">
        <v>114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8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8" x14ac:dyDescent="0.25">
      <c r="A3" s="67"/>
      <c r="B3" s="67"/>
      <c r="C3" s="22" t="s">
        <v>28</v>
      </c>
      <c r="D3" s="23" t="s">
        <v>29</v>
      </c>
      <c r="E3" s="22" t="s">
        <v>28</v>
      </c>
      <c r="F3" s="23" t="s">
        <v>29</v>
      </c>
      <c r="G3" s="24" t="s">
        <v>30</v>
      </c>
      <c r="H3" s="24" t="s">
        <v>31</v>
      </c>
      <c r="I3" s="24"/>
      <c r="J3" s="24"/>
      <c r="K3" s="68" t="s">
        <v>32</v>
      </c>
      <c r="L3" s="68"/>
      <c r="M3" s="68"/>
      <c r="N3" s="68"/>
      <c r="O3" s="67" t="s">
        <v>33</v>
      </c>
      <c r="Q3" s="14" t="s">
        <v>2</v>
      </c>
      <c r="R3" s="25">
        <f>'2021'!C5</f>
        <v>8</v>
      </c>
    </row>
    <row r="4" spans="1:18" x14ac:dyDescent="0.25">
      <c r="A4" s="67" t="s">
        <v>34</v>
      </c>
      <c r="B4" s="67"/>
      <c r="C4" s="69"/>
      <c r="D4" s="70"/>
      <c r="E4" s="69"/>
      <c r="F4" s="70"/>
      <c r="G4" s="26" t="s">
        <v>35</v>
      </c>
      <c r="H4" s="26" t="s">
        <v>36</v>
      </c>
      <c r="I4" s="26" t="s">
        <v>36</v>
      </c>
      <c r="J4" s="26" t="s">
        <v>36</v>
      </c>
      <c r="K4" s="27" t="s">
        <v>37</v>
      </c>
      <c r="L4" s="27" t="s">
        <v>38</v>
      </c>
      <c r="M4" s="28" t="s">
        <v>39</v>
      </c>
      <c r="N4" s="29" t="s">
        <v>40</v>
      </c>
      <c r="O4" s="67"/>
      <c r="Q4" s="18" t="s">
        <v>3</v>
      </c>
      <c r="R4" s="17">
        <f>'2021'!D5</f>
        <v>8</v>
      </c>
    </row>
    <row r="5" spans="1:18" x14ac:dyDescent="0.25">
      <c r="A5" s="22" t="s">
        <v>41</v>
      </c>
      <c r="B5" s="23" t="s">
        <v>37</v>
      </c>
      <c r="C5" s="69"/>
      <c r="D5" s="70"/>
      <c r="E5" s="69"/>
      <c r="F5" s="70"/>
      <c r="G5" s="30" t="s">
        <v>36</v>
      </c>
      <c r="H5" s="30" t="s">
        <v>42</v>
      </c>
      <c r="I5" s="30" t="s">
        <v>10</v>
      </c>
      <c r="J5" s="30" t="s">
        <v>11</v>
      </c>
      <c r="K5" s="31" t="s">
        <v>43</v>
      </c>
      <c r="L5" s="31" t="s">
        <v>44</v>
      </c>
      <c r="M5" s="31" t="s">
        <v>45</v>
      </c>
      <c r="N5" s="32" t="s">
        <v>46</v>
      </c>
      <c r="O5" s="67"/>
      <c r="Q5" s="18" t="s">
        <v>4</v>
      </c>
      <c r="R5" s="17">
        <f>'2021'!E5</f>
        <v>8</v>
      </c>
    </row>
    <row r="6" spans="1:18" x14ac:dyDescent="0.25">
      <c r="A6" s="33" t="s">
        <v>47</v>
      </c>
      <c r="B6" s="34" t="s">
        <v>54</v>
      </c>
      <c r="C6" s="35"/>
      <c r="D6" s="36"/>
      <c r="E6" s="35"/>
      <c r="F6" s="36"/>
      <c r="G6" s="37">
        <f t="shared" ref="G6:G35" si="0">(HOUR(D6) + (MINUTE(D6)/60) ) - (HOUR(C6) + (MINUTE(C6)/60) ) +  (HOUR(F6) + (MINUTE(F6)/60) ) - (HOUR(E6) + (MINUTE(E6)/60) )</f>
        <v>0</v>
      </c>
      <c r="H6" s="37">
        <f t="shared" ref="H6:H12" si="1">IF(G6=0, 0, G6-R3)</f>
        <v>0</v>
      </c>
      <c r="I6" s="37">
        <f t="shared" ref="I6:I35" si="2">H6</f>
        <v>0</v>
      </c>
      <c r="J6" s="37">
        <f>IF('2021'!E7="J", IF(H6&gt;0, H6*1.5, H6), 0)</f>
        <v>0</v>
      </c>
      <c r="K6" s="38"/>
      <c r="L6" s="38"/>
      <c r="M6" s="38"/>
      <c r="N6" s="37"/>
      <c r="O6" s="34"/>
      <c r="Q6" s="18" t="s">
        <v>5</v>
      </c>
      <c r="R6" s="17">
        <f>'2021'!F5</f>
        <v>8</v>
      </c>
    </row>
    <row r="7" spans="1:18" x14ac:dyDescent="0.25">
      <c r="A7" s="33" t="s">
        <v>49</v>
      </c>
      <c r="B7" s="34" t="s">
        <v>56</v>
      </c>
      <c r="C7" s="35"/>
      <c r="D7" s="36"/>
      <c r="E7" s="35"/>
      <c r="F7" s="36"/>
      <c r="G7" s="37">
        <f t="shared" si="0"/>
        <v>0</v>
      </c>
      <c r="H7" s="37">
        <f t="shared" si="1"/>
        <v>0</v>
      </c>
      <c r="I7" s="37">
        <f t="shared" si="2"/>
        <v>0</v>
      </c>
      <c r="J7" s="37">
        <f>IF('2021'!E7="J", IF(H7&gt;0, H7*1.5, H7), 0)</f>
        <v>0</v>
      </c>
      <c r="K7" s="38"/>
      <c r="L7" s="38"/>
      <c r="M7" s="38"/>
      <c r="N7" s="37"/>
      <c r="O7" s="34"/>
      <c r="Q7" s="18" t="s">
        <v>6</v>
      </c>
      <c r="R7" s="17">
        <f>'2021'!G5</f>
        <v>8</v>
      </c>
    </row>
    <row r="8" spans="1:18" x14ac:dyDescent="0.25">
      <c r="A8" s="39" t="s">
        <v>51</v>
      </c>
      <c r="B8" s="40" t="s">
        <v>58</v>
      </c>
      <c r="C8" s="41"/>
      <c r="D8" s="42"/>
      <c r="E8" s="41"/>
      <c r="F8" s="42"/>
      <c r="G8" s="43">
        <f t="shared" si="0"/>
        <v>0</v>
      </c>
      <c r="H8" s="43">
        <f t="shared" si="1"/>
        <v>0</v>
      </c>
      <c r="I8" s="43">
        <f t="shared" si="2"/>
        <v>0</v>
      </c>
      <c r="J8" s="43">
        <f>IF('2021'!E7="J", IF(H8&gt;0, H8*1.5, H8), 0)</f>
        <v>0</v>
      </c>
      <c r="K8" s="44"/>
      <c r="L8" s="44"/>
      <c r="M8" s="44"/>
      <c r="N8" s="43"/>
      <c r="O8" s="45"/>
      <c r="Q8" s="18" t="s">
        <v>93</v>
      </c>
      <c r="R8" s="17">
        <v>0</v>
      </c>
    </row>
    <row r="9" spans="1:18" x14ac:dyDescent="0.25">
      <c r="A9" s="39" t="s">
        <v>53</v>
      </c>
      <c r="B9" s="40" t="s">
        <v>60</v>
      </c>
      <c r="C9" s="41"/>
      <c r="D9" s="42"/>
      <c r="E9" s="41"/>
      <c r="F9" s="42"/>
      <c r="G9" s="43">
        <f t="shared" si="0"/>
        <v>0</v>
      </c>
      <c r="H9" s="43">
        <f t="shared" si="1"/>
        <v>0</v>
      </c>
      <c r="I9" s="43">
        <f t="shared" si="2"/>
        <v>0</v>
      </c>
      <c r="J9" s="43">
        <f>IF('2021'!E7="J", IF(H9&gt;0, H9*1.5, H9), 0)</f>
        <v>0</v>
      </c>
      <c r="K9" s="44"/>
      <c r="L9" s="44"/>
      <c r="M9" s="44"/>
      <c r="N9" s="43"/>
      <c r="O9" s="45"/>
      <c r="Q9" s="18" t="s">
        <v>94</v>
      </c>
      <c r="R9" s="17">
        <v>0</v>
      </c>
    </row>
    <row r="10" spans="1:18" x14ac:dyDescent="0.25">
      <c r="A10" s="39" t="s">
        <v>55</v>
      </c>
      <c r="B10" s="40" t="s">
        <v>48</v>
      </c>
      <c r="C10" s="41"/>
      <c r="D10" s="42"/>
      <c r="E10" s="41"/>
      <c r="F10" s="42"/>
      <c r="G10" s="43">
        <f t="shared" si="0"/>
        <v>0</v>
      </c>
      <c r="H10" s="43">
        <f t="shared" si="1"/>
        <v>0</v>
      </c>
      <c r="I10" s="43">
        <f t="shared" si="2"/>
        <v>0</v>
      </c>
      <c r="J10" s="43">
        <f>IF('2021'!E7="J", IF(H10&gt;0, H10*1.5, H10), 0)</f>
        <v>0</v>
      </c>
      <c r="K10" s="44"/>
      <c r="L10" s="44"/>
      <c r="M10" s="44"/>
      <c r="N10" s="43"/>
      <c r="O10" s="45"/>
      <c r="Q10" s="19" t="s">
        <v>7</v>
      </c>
      <c r="R10" s="21">
        <f>SUM(R3:R9)</f>
        <v>40</v>
      </c>
    </row>
    <row r="11" spans="1:18" x14ac:dyDescent="0.25">
      <c r="A11" s="33" t="s">
        <v>57</v>
      </c>
      <c r="B11" s="34" t="s">
        <v>50</v>
      </c>
      <c r="C11" s="35"/>
      <c r="D11" s="36"/>
      <c r="E11" s="35"/>
      <c r="F11" s="36"/>
      <c r="G11" s="37">
        <f t="shared" si="0"/>
        <v>0</v>
      </c>
      <c r="H11" s="37">
        <f t="shared" si="1"/>
        <v>0</v>
      </c>
      <c r="I11" s="37">
        <f t="shared" si="2"/>
        <v>0</v>
      </c>
      <c r="J11" s="37">
        <f>IF('2021'!E7="J", IF(H11&gt;0, H11*1.5, H11), 0)</f>
        <v>0</v>
      </c>
      <c r="K11" s="38"/>
      <c r="L11" s="38"/>
      <c r="M11" s="38"/>
      <c r="N11" s="37"/>
      <c r="O11" s="34"/>
    </row>
    <row r="12" spans="1:18" x14ac:dyDescent="0.25">
      <c r="A12" s="33" t="s">
        <v>59</v>
      </c>
      <c r="B12" s="34" t="s">
        <v>52</v>
      </c>
      <c r="C12" s="35"/>
      <c r="D12" s="36"/>
      <c r="E12" s="35"/>
      <c r="F12" s="36"/>
      <c r="G12" s="37">
        <f t="shared" si="0"/>
        <v>0</v>
      </c>
      <c r="H12" s="37">
        <f t="shared" si="1"/>
        <v>0</v>
      </c>
      <c r="I12" s="37">
        <f t="shared" si="2"/>
        <v>0</v>
      </c>
      <c r="J12" s="37">
        <f>IF('2021'!E7="J", IF(H12&gt;0, H12*1.5, H12), 0)</f>
        <v>0</v>
      </c>
      <c r="K12" s="38"/>
      <c r="L12" s="38"/>
      <c r="M12" s="38"/>
      <c r="N12" s="37"/>
      <c r="O12" s="34"/>
    </row>
    <row r="13" spans="1:18" x14ac:dyDescent="0.25">
      <c r="A13" s="39" t="s">
        <v>61</v>
      </c>
      <c r="B13" s="40" t="s">
        <v>54</v>
      </c>
      <c r="C13" s="41"/>
      <c r="D13" s="42"/>
      <c r="E13" s="41"/>
      <c r="F13" s="42"/>
      <c r="G13" s="43">
        <f t="shared" si="0"/>
        <v>0</v>
      </c>
      <c r="H13" s="43">
        <f t="shared" ref="H13:H19" si="3">IF(G13=0, 0, G13-R3)</f>
        <v>0</v>
      </c>
      <c r="I13" s="43">
        <f t="shared" si="2"/>
        <v>0</v>
      </c>
      <c r="J13" s="43">
        <f>IF('2021'!E7="J", IF(H13&gt;0, H13*1.5, H13), 0)</f>
        <v>0</v>
      </c>
      <c r="K13" s="44"/>
      <c r="L13" s="44"/>
      <c r="M13" s="44"/>
      <c r="N13" s="43"/>
      <c r="O13" s="45"/>
      <c r="Q13" s="11" t="s">
        <v>95</v>
      </c>
      <c r="R13" s="13">
        <f>SUM(G6:G35)</f>
        <v>0</v>
      </c>
    </row>
    <row r="14" spans="1:18" x14ac:dyDescent="0.25">
      <c r="A14" s="39" t="s">
        <v>62</v>
      </c>
      <c r="B14" s="40" t="s">
        <v>56</v>
      </c>
      <c r="C14" s="41"/>
      <c r="D14" s="42"/>
      <c r="E14" s="41"/>
      <c r="F14" s="42"/>
      <c r="G14" s="43">
        <f t="shared" si="0"/>
        <v>0</v>
      </c>
      <c r="H14" s="43">
        <f t="shared" si="3"/>
        <v>0</v>
      </c>
      <c r="I14" s="43">
        <f t="shared" si="2"/>
        <v>0</v>
      </c>
      <c r="J14" s="43">
        <f>IF('2021'!E7="J", IF(H14&gt;0, H14*1.5, H14), 0)</f>
        <v>0</v>
      </c>
      <c r="K14" s="44"/>
      <c r="L14" s="44"/>
      <c r="M14" s="44"/>
      <c r="N14" s="43"/>
      <c r="O14" s="45"/>
    </row>
    <row r="15" spans="1:18" x14ac:dyDescent="0.25">
      <c r="A15" s="39" t="s">
        <v>63</v>
      </c>
      <c r="B15" s="40" t="s">
        <v>58</v>
      </c>
      <c r="C15" s="41"/>
      <c r="D15" s="42"/>
      <c r="E15" s="41"/>
      <c r="F15" s="42"/>
      <c r="G15" s="43">
        <f t="shared" si="0"/>
        <v>0</v>
      </c>
      <c r="H15" s="43">
        <f t="shared" si="3"/>
        <v>0</v>
      </c>
      <c r="I15" s="43">
        <f t="shared" si="2"/>
        <v>0</v>
      </c>
      <c r="J15" s="43">
        <f>IF('2021'!E7="J", IF(H15&gt;0, H15*1.5, H15), 0)</f>
        <v>0</v>
      </c>
      <c r="K15" s="44"/>
      <c r="L15" s="44"/>
      <c r="M15" s="44"/>
      <c r="N15" s="43"/>
      <c r="O15" s="45"/>
    </row>
    <row r="16" spans="1:18" x14ac:dyDescent="0.25">
      <c r="A16" s="39" t="s">
        <v>64</v>
      </c>
      <c r="B16" s="40" t="s">
        <v>60</v>
      </c>
      <c r="C16" s="41"/>
      <c r="D16" s="42"/>
      <c r="E16" s="41"/>
      <c r="F16" s="42"/>
      <c r="G16" s="43">
        <f t="shared" si="0"/>
        <v>0</v>
      </c>
      <c r="H16" s="43">
        <f t="shared" si="3"/>
        <v>0</v>
      </c>
      <c r="I16" s="43">
        <f t="shared" si="2"/>
        <v>0</v>
      </c>
      <c r="J16" s="43">
        <f>IF('2021'!E7="J", IF(H16&gt;0, H16*1.5, H16), 0)</f>
        <v>0</v>
      </c>
      <c r="K16" s="44"/>
      <c r="L16" s="44"/>
      <c r="M16" s="44"/>
      <c r="N16" s="43"/>
      <c r="O16" s="45"/>
    </row>
    <row r="17" spans="1:15" x14ac:dyDescent="0.25">
      <c r="A17" s="39" t="s">
        <v>65</v>
      </c>
      <c r="B17" s="40" t="s">
        <v>48</v>
      </c>
      <c r="C17" s="41"/>
      <c r="D17" s="42"/>
      <c r="E17" s="41"/>
      <c r="F17" s="42"/>
      <c r="G17" s="43">
        <f t="shared" si="0"/>
        <v>0</v>
      </c>
      <c r="H17" s="43">
        <f t="shared" si="3"/>
        <v>0</v>
      </c>
      <c r="I17" s="43">
        <f t="shared" si="2"/>
        <v>0</v>
      </c>
      <c r="J17" s="43">
        <f>IF('2021'!E7="J", IF(H17&gt;0, H17*1.5, H17), 0)</f>
        <v>0</v>
      </c>
      <c r="K17" s="44"/>
      <c r="L17" s="44"/>
      <c r="M17" s="44"/>
      <c r="N17" s="43"/>
      <c r="O17" s="45"/>
    </row>
    <row r="18" spans="1:15" x14ac:dyDescent="0.25">
      <c r="A18" s="33" t="s">
        <v>66</v>
      </c>
      <c r="B18" s="34" t="s">
        <v>50</v>
      </c>
      <c r="C18" s="35"/>
      <c r="D18" s="36"/>
      <c r="E18" s="35"/>
      <c r="F18" s="36"/>
      <c r="G18" s="37">
        <f t="shared" si="0"/>
        <v>0</v>
      </c>
      <c r="H18" s="37">
        <f t="shared" si="3"/>
        <v>0</v>
      </c>
      <c r="I18" s="37">
        <f t="shared" si="2"/>
        <v>0</v>
      </c>
      <c r="J18" s="37">
        <f>IF('2021'!E7="J", IF(H18&gt;0, H18*1.5, H18), 0)</f>
        <v>0</v>
      </c>
      <c r="K18" s="38"/>
      <c r="L18" s="38"/>
      <c r="M18" s="38"/>
      <c r="N18" s="37"/>
      <c r="O18" s="34"/>
    </row>
    <row r="19" spans="1:15" x14ac:dyDescent="0.25">
      <c r="A19" s="33" t="s">
        <v>67</v>
      </c>
      <c r="B19" s="34" t="s">
        <v>52</v>
      </c>
      <c r="C19" s="35"/>
      <c r="D19" s="36"/>
      <c r="E19" s="35"/>
      <c r="F19" s="36"/>
      <c r="G19" s="37">
        <f t="shared" si="0"/>
        <v>0</v>
      </c>
      <c r="H19" s="37">
        <f t="shared" si="3"/>
        <v>0</v>
      </c>
      <c r="I19" s="37">
        <f t="shared" si="2"/>
        <v>0</v>
      </c>
      <c r="J19" s="37">
        <f>IF('2021'!E7="J", IF(H19&gt;0, H19*1.5, H19), 0)</f>
        <v>0</v>
      </c>
      <c r="K19" s="38"/>
      <c r="L19" s="38"/>
      <c r="M19" s="38"/>
      <c r="N19" s="37"/>
      <c r="O19" s="34"/>
    </row>
    <row r="20" spans="1:15" x14ac:dyDescent="0.25">
      <c r="A20" s="39" t="s">
        <v>68</v>
      </c>
      <c r="B20" s="40" t="s">
        <v>54</v>
      </c>
      <c r="C20" s="41"/>
      <c r="D20" s="42"/>
      <c r="E20" s="41"/>
      <c r="F20" s="42"/>
      <c r="G20" s="43">
        <f t="shared" si="0"/>
        <v>0</v>
      </c>
      <c r="H20" s="43">
        <f t="shared" ref="H20:H26" si="4">IF(G20=0, 0, G20-R3)</f>
        <v>0</v>
      </c>
      <c r="I20" s="43">
        <f t="shared" si="2"/>
        <v>0</v>
      </c>
      <c r="J20" s="43">
        <f>IF('2021'!E7="J", IF(H20&gt;0, H20*1.5, H20), 0)</f>
        <v>0</v>
      </c>
      <c r="K20" s="44"/>
      <c r="L20" s="44"/>
      <c r="M20" s="44"/>
      <c r="N20" s="43"/>
      <c r="O20" s="45"/>
    </row>
    <row r="21" spans="1:15" x14ac:dyDescent="0.25">
      <c r="A21" s="39" t="s">
        <v>69</v>
      </c>
      <c r="B21" s="40" t="s">
        <v>56</v>
      </c>
      <c r="C21" s="41"/>
      <c r="D21" s="42"/>
      <c r="E21" s="41"/>
      <c r="F21" s="42"/>
      <c r="G21" s="43">
        <f t="shared" si="0"/>
        <v>0</v>
      </c>
      <c r="H21" s="43">
        <f t="shared" si="4"/>
        <v>0</v>
      </c>
      <c r="I21" s="43">
        <f t="shared" si="2"/>
        <v>0</v>
      </c>
      <c r="J21" s="43">
        <f>IF('2021'!E7="J", IF(H21&gt;0, H21*1.5, H21), 0)</f>
        <v>0</v>
      </c>
      <c r="K21" s="44"/>
      <c r="L21" s="44"/>
      <c r="M21" s="44"/>
      <c r="N21" s="43"/>
      <c r="O21" s="45"/>
    </row>
    <row r="22" spans="1:15" x14ac:dyDescent="0.25">
      <c r="A22" s="39" t="s">
        <v>70</v>
      </c>
      <c r="B22" s="40" t="s">
        <v>58</v>
      </c>
      <c r="C22" s="41"/>
      <c r="D22" s="42"/>
      <c r="E22" s="41"/>
      <c r="F22" s="42"/>
      <c r="G22" s="43">
        <f t="shared" si="0"/>
        <v>0</v>
      </c>
      <c r="H22" s="43">
        <f t="shared" si="4"/>
        <v>0</v>
      </c>
      <c r="I22" s="43">
        <f t="shared" si="2"/>
        <v>0</v>
      </c>
      <c r="J22" s="43">
        <f>IF('2021'!E7="J", IF(H22&gt;0, H22*1.5, H22), 0)</f>
        <v>0</v>
      </c>
      <c r="K22" s="44"/>
      <c r="L22" s="44"/>
      <c r="M22" s="44"/>
      <c r="N22" s="43"/>
      <c r="O22" s="45"/>
    </row>
    <row r="23" spans="1:15" x14ac:dyDescent="0.25">
      <c r="A23" s="39" t="s">
        <v>71</v>
      </c>
      <c r="B23" s="40" t="s">
        <v>60</v>
      </c>
      <c r="C23" s="41"/>
      <c r="D23" s="42"/>
      <c r="E23" s="41"/>
      <c r="F23" s="42"/>
      <c r="G23" s="43">
        <f t="shared" si="0"/>
        <v>0</v>
      </c>
      <c r="H23" s="43">
        <f t="shared" si="4"/>
        <v>0</v>
      </c>
      <c r="I23" s="43">
        <f t="shared" si="2"/>
        <v>0</v>
      </c>
      <c r="J23" s="43">
        <f>IF('2021'!E7="J", IF(H23&gt;0, H23*1.5, H23), 0)</f>
        <v>0</v>
      </c>
      <c r="K23" s="44"/>
      <c r="L23" s="44"/>
      <c r="M23" s="44"/>
      <c r="N23" s="43"/>
      <c r="O23" s="45"/>
    </row>
    <row r="24" spans="1:15" x14ac:dyDescent="0.25">
      <c r="A24" s="39" t="s">
        <v>72</v>
      </c>
      <c r="B24" s="40" t="s">
        <v>48</v>
      </c>
      <c r="C24" s="41"/>
      <c r="D24" s="42"/>
      <c r="E24" s="41"/>
      <c r="F24" s="42"/>
      <c r="G24" s="43">
        <f t="shared" si="0"/>
        <v>0</v>
      </c>
      <c r="H24" s="43">
        <f t="shared" si="4"/>
        <v>0</v>
      </c>
      <c r="I24" s="43">
        <f t="shared" si="2"/>
        <v>0</v>
      </c>
      <c r="J24" s="43">
        <f>IF('2021'!E7="J", IF(H24&gt;0, H24*1.5, H24), 0)</f>
        <v>0</v>
      </c>
      <c r="K24" s="44"/>
      <c r="L24" s="44"/>
      <c r="M24" s="44"/>
      <c r="N24" s="43"/>
      <c r="O24" s="45"/>
    </row>
    <row r="25" spans="1:15" x14ac:dyDescent="0.25">
      <c r="A25" s="33" t="s">
        <v>73</v>
      </c>
      <c r="B25" s="34" t="s">
        <v>50</v>
      </c>
      <c r="C25" s="35"/>
      <c r="D25" s="36"/>
      <c r="E25" s="35"/>
      <c r="F25" s="36"/>
      <c r="G25" s="37">
        <f t="shared" si="0"/>
        <v>0</v>
      </c>
      <c r="H25" s="37">
        <f t="shared" si="4"/>
        <v>0</v>
      </c>
      <c r="I25" s="37">
        <f t="shared" si="2"/>
        <v>0</v>
      </c>
      <c r="J25" s="37">
        <f>IF('2021'!E7="J", IF(H25&gt;0, H25*1.5, H25), 0)</f>
        <v>0</v>
      </c>
      <c r="K25" s="38"/>
      <c r="L25" s="38"/>
      <c r="M25" s="38"/>
      <c r="N25" s="37"/>
      <c r="O25" s="34"/>
    </row>
    <row r="26" spans="1:15" x14ac:dyDescent="0.25">
      <c r="A26" s="33" t="s">
        <v>74</v>
      </c>
      <c r="B26" s="34" t="s">
        <v>52</v>
      </c>
      <c r="C26" s="35"/>
      <c r="D26" s="36"/>
      <c r="E26" s="35"/>
      <c r="F26" s="36"/>
      <c r="G26" s="37">
        <f t="shared" si="0"/>
        <v>0</v>
      </c>
      <c r="H26" s="37">
        <f t="shared" si="4"/>
        <v>0</v>
      </c>
      <c r="I26" s="37">
        <f t="shared" si="2"/>
        <v>0</v>
      </c>
      <c r="J26" s="37">
        <f>IF('2021'!E7="J", IF(H26&gt;0, H26*1.5, H26), 0)</f>
        <v>0</v>
      </c>
      <c r="K26" s="38"/>
      <c r="L26" s="38"/>
      <c r="M26" s="38"/>
      <c r="N26" s="37"/>
      <c r="O26" s="34"/>
    </row>
    <row r="27" spans="1:15" x14ac:dyDescent="0.25">
      <c r="A27" s="39" t="s">
        <v>75</v>
      </c>
      <c r="B27" s="40" t="s">
        <v>54</v>
      </c>
      <c r="C27" s="41"/>
      <c r="D27" s="42"/>
      <c r="E27" s="41"/>
      <c r="F27" s="42"/>
      <c r="G27" s="43">
        <f t="shared" si="0"/>
        <v>0</v>
      </c>
      <c r="H27" s="43">
        <f t="shared" ref="H27:H33" si="5">IF(G27=0, 0, G27-R3)</f>
        <v>0</v>
      </c>
      <c r="I27" s="43">
        <f t="shared" si="2"/>
        <v>0</v>
      </c>
      <c r="J27" s="43">
        <f>IF('2021'!E7="J", IF(H27&gt;0, H27*1.5, H27), 0)</f>
        <v>0</v>
      </c>
      <c r="K27" s="44"/>
      <c r="L27" s="44"/>
      <c r="M27" s="44"/>
      <c r="N27" s="43"/>
      <c r="O27" s="45"/>
    </row>
    <row r="28" spans="1:15" x14ac:dyDescent="0.25">
      <c r="A28" s="39" t="s">
        <v>76</v>
      </c>
      <c r="B28" s="40" t="s">
        <v>56</v>
      </c>
      <c r="C28" s="41"/>
      <c r="D28" s="42"/>
      <c r="E28" s="41"/>
      <c r="F28" s="42"/>
      <c r="G28" s="43">
        <f t="shared" si="0"/>
        <v>0</v>
      </c>
      <c r="H28" s="43">
        <f t="shared" si="5"/>
        <v>0</v>
      </c>
      <c r="I28" s="43">
        <f t="shared" si="2"/>
        <v>0</v>
      </c>
      <c r="J28" s="43">
        <f>IF('2021'!E7="J", IF(H28&gt;0, H28*1.5, H28), 0)</f>
        <v>0</v>
      </c>
      <c r="K28" s="44"/>
      <c r="L28" s="44"/>
      <c r="M28" s="44"/>
      <c r="N28" s="43"/>
      <c r="O28" s="45"/>
    </row>
    <row r="29" spans="1:15" x14ac:dyDescent="0.25">
      <c r="A29" s="39" t="s">
        <v>77</v>
      </c>
      <c r="B29" s="40" t="s">
        <v>58</v>
      </c>
      <c r="C29" s="41"/>
      <c r="D29" s="42"/>
      <c r="E29" s="41"/>
      <c r="F29" s="42"/>
      <c r="G29" s="43">
        <f t="shared" si="0"/>
        <v>0</v>
      </c>
      <c r="H29" s="43">
        <f t="shared" si="5"/>
        <v>0</v>
      </c>
      <c r="I29" s="43">
        <f t="shared" si="2"/>
        <v>0</v>
      </c>
      <c r="J29" s="43">
        <f>IF('2021'!E7="J", IF(H29&gt;0, H29*1.5, H29), 0)</f>
        <v>0</v>
      </c>
      <c r="K29" s="44"/>
      <c r="L29" s="44"/>
      <c r="M29" s="44"/>
      <c r="N29" s="43"/>
      <c r="O29" s="45"/>
    </row>
    <row r="30" spans="1:15" x14ac:dyDescent="0.25">
      <c r="A30" s="39" t="s">
        <v>78</v>
      </c>
      <c r="B30" s="40" t="s">
        <v>60</v>
      </c>
      <c r="C30" s="41"/>
      <c r="D30" s="42"/>
      <c r="E30" s="41"/>
      <c r="F30" s="42"/>
      <c r="G30" s="43">
        <f t="shared" si="0"/>
        <v>0</v>
      </c>
      <c r="H30" s="43">
        <f t="shared" si="5"/>
        <v>0</v>
      </c>
      <c r="I30" s="43">
        <f t="shared" si="2"/>
        <v>0</v>
      </c>
      <c r="J30" s="43">
        <f>IF('2021'!E7="J", IF(H30&gt;0, H30*1.5, H30), 0)</f>
        <v>0</v>
      </c>
      <c r="K30" s="44"/>
      <c r="L30" s="44"/>
      <c r="M30" s="44"/>
      <c r="N30" s="43"/>
      <c r="O30" s="45"/>
    </row>
    <row r="31" spans="1:15" x14ac:dyDescent="0.25">
      <c r="A31" s="39" t="s">
        <v>79</v>
      </c>
      <c r="B31" s="40" t="s">
        <v>48</v>
      </c>
      <c r="C31" s="41"/>
      <c r="D31" s="42"/>
      <c r="E31" s="41"/>
      <c r="F31" s="42"/>
      <c r="G31" s="43">
        <f t="shared" si="0"/>
        <v>0</v>
      </c>
      <c r="H31" s="43">
        <f t="shared" si="5"/>
        <v>0</v>
      </c>
      <c r="I31" s="43">
        <f t="shared" si="2"/>
        <v>0</v>
      </c>
      <c r="J31" s="43">
        <f>IF('2021'!E7="J", IF(H31&gt;0, H31*1.5, H31), 0)</f>
        <v>0</v>
      </c>
      <c r="K31" s="44"/>
      <c r="L31" s="44"/>
      <c r="M31" s="44"/>
      <c r="N31" s="43"/>
      <c r="O31" s="45"/>
    </row>
    <row r="32" spans="1:15" x14ac:dyDescent="0.25">
      <c r="A32" s="33" t="s">
        <v>80</v>
      </c>
      <c r="B32" s="34" t="s">
        <v>50</v>
      </c>
      <c r="C32" s="35"/>
      <c r="D32" s="36"/>
      <c r="E32" s="35"/>
      <c r="F32" s="36"/>
      <c r="G32" s="37">
        <f t="shared" si="0"/>
        <v>0</v>
      </c>
      <c r="H32" s="37">
        <f t="shared" si="5"/>
        <v>0</v>
      </c>
      <c r="I32" s="37">
        <f t="shared" si="2"/>
        <v>0</v>
      </c>
      <c r="J32" s="37">
        <f>IF('2021'!E7="J", IF(H32&gt;0, H32*1.5, H32), 0)</f>
        <v>0</v>
      </c>
      <c r="K32" s="38"/>
      <c r="L32" s="38"/>
      <c r="M32" s="38"/>
      <c r="N32" s="37"/>
      <c r="O32" s="34"/>
    </row>
    <row r="33" spans="1:15" x14ac:dyDescent="0.25">
      <c r="A33" s="33" t="s">
        <v>81</v>
      </c>
      <c r="B33" s="34" t="s">
        <v>52</v>
      </c>
      <c r="C33" s="35"/>
      <c r="D33" s="36"/>
      <c r="E33" s="35"/>
      <c r="F33" s="36"/>
      <c r="G33" s="37">
        <f t="shared" si="0"/>
        <v>0</v>
      </c>
      <c r="H33" s="37">
        <f t="shared" si="5"/>
        <v>0</v>
      </c>
      <c r="I33" s="37">
        <f t="shared" si="2"/>
        <v>0</v>
      </c>
      <c r="J33" s="37">
        <f>IF('2021'!E7="J", IF(H33&gt;0, H33*1.5, H33), 0)</f>
        <v>0</v>
      </c>
      <c r="K33" s="38"/>
      <c r="L33" s="38"/>
      <c r="M33" s="38"/>
      <c r="N33" s="37"/>
      <c r="O33" s="34"/>
    </row>
    <row r="34" spans="1:15" x14ac:dyDescent="0.25">
      <c r="A34" s="39" t="s">
        <v>82</v>
      </c>
      <c r="B34" s="40" t="s">
        <v>54</v>
      </c>
      <c r="C34" s="41"/>
      <c r="D34" s="42"/>
      <c r="E34" s="41"/>
      <c r="F34" s="42"/>
      <c r="G34" s="43">
        <f t="shared" si="0"/>
        <v>0</v>
      </c>
      <c r="H34" s="43">
        <f>IF(G34=0, 0, G34-R3)</f>
        <v>0</v>
      </c>
      <c r="I34" s="43">
        <f t="shared" si="2"/>
        <v>0</v>
      </c>
      <c r="J34" s="43">
        <f>IF('2021'!E7="J", IF(H34&gt;0, H34*1.5, H34), 0)</f>
        <v>0</v>
      </c>
      <c r="K34" s="44"/>
      <c r="L34" s="44"/>
      <c r="M34" s="44"/>
      <c r="N34" s="43"/>
      <c r="O34" s="45"/>
    </row>
    <row r="35" spans="1:15" x14ac:dyDescent="0.25">
      <c r="A35" s="56" t="s">
        <v>83</v>
      </c>
      <c r="B35" s="57" t="s">
        <v>56</v>
      </c>
      <c r="C35" s="58"/>
      <c r="D35" s="59"/>
      <c r="E35" s="58"/>
      <c r="F35" s="59"/>
      <c r="G35" s="60">
        <f t="shared" si="0"/>
        <v>0</v>
      </c>
      <c r="H35" s="60">
        <f>IF(G35=0, 0, G35-R4)</f>
        <v>0</v>
      </c>
      <c r="I35" s="60">
        <f t="shared" si="2"/>
        <v>0</v>
      </c>
      <c r="J35" s="60">
        <f>IF('2021'!E7="J", IF(H35&gt;0, H35*1.5, H35), 0)</f>
        <v>0</v>
      </c>
      <c r="K35" s="61"/>
      <c r="L35" s="61"/>
      <c r="M35" s="61"/>
      <c r="N35" s="60"/>
      <c r="O35" s="62"/>
    </row>
    <row r="36" spans="1:15" x14ac:dyDescent="0.25">
      <c r="G36" s="71" t="s">
        <v>7</v>
      </c>
      <c r="H36" s="71"/>
      <c r="I36" s="52">
        <f t="shared" ref="I36:N36" si="6">SUM(I6:I35)</f>
        <v>0</v>
      </c>
      <c r="J36" s="52">
        <f t="shared" si="6"/>
        <v>0</v>
      </c>
      <c r="K36" s="52">
        <f t="shared" si="6"/>
        <v>0</v>
      </c>
      <c r="L36" s="52">
        <f t="shared" si="6"/>
        <v>0</v>
      </c>
      <c r="M36" s="52">
        <f t="shared" si="6"/>
        <v>0</v>
      </c>
      <c r="N36" s="52">
        <f t="shared" si="6"/>
        <v>0</v>
      </c>
    </row>
    <row r="37" spans="1:15" x14ac:dyDescent="0.25">
      <c r="G37" s="71" t="s">
        <v>85</v>
      </c>
      <c r="H37" s="71"/>
      <c r="I37" s="52">
        <f>Oktober!I39</f>
        <v>0</v>
      </c>
      <c r="J37" s="52">
        <f>Oktober!J39</f>
        <v>0</v>
      </c>
    </row>
    <row r="38" spans="1:15" x14ac:dyDescent="0.25">
      <c r="G38" s="71" t="s">
        <v>87</v>
      </c>
      <c r="H38" s="71"/>
      <c r="I38" s="52">
        <f>SUM(I36:I37)</f>
        <v>0</v>
      </c>
      <c r="J38" s="52">
        <f>SUM(J36:J37)</f>
        <v>0</v>
      </c>
      <c r="M38" s="72" t="s">
        <v>86</v>
      </c>
      <c r="N38" s="72"/>
      <c r="O38" s="53"/>
    </row>
    <row r="40" spans="1:15" ht="19.5" x14ac:dyDescent="0.3">
      <c r="A40" s="72" t="s">
        <v>88</v>
      </c>
      <c r="B40" s="72"/>
      <c r="C40" s="73">
        <f>'2021'!E11</f>
        <v>0</v>
      </c>
      <c r="D40" s="73"/>
      <c r="E40" s="73"/>
      <c r="F40" s="54" t="s">
        <v>89</v>
      </c>
      <c r="G40" s="74" t="s">
        <v>115</v>
      </c>
      <c r="H40" s="74"/>
      <c r="I40" s="54" t="s">
        <v>91</v>
      </c>
      <c r="J40" s="55">
        <v>2021</v>
      </c>
      <c r="L40" s="72" t="s">
        <v>92</v>
      </c>
      <c r="M40" s="72"/>
      <c r="N40" s="72"/>
      <c r="O40" s="53"/>
    </row>
  </sheetData>
  <mergeCells count="17">
    <mergeCell ref="G36:H36"/>
    <mergeCell ref="G37:H37"/>
    <mergeCell ref="M38:N38"/>
    <mergeCell ref="G38:H38"/>
    <mergeCell ref="A40:B40"/>
    <mergeCell ref="C40:E40"/>
    <mergeCell ref="G40:H40"/>
    <mergeCell ref="L40:N40"/>
    <mergeCell ref="A1:O2"/>
    <mergeCell ref="A3:B3"/>
    <mergeCell ref="K3:N3"/>
    <mergeCell ref="O3:O5"/>
    <mergeCell ref="A4:B4"/>
    <mergeCell ref="C4:C5"/>
    <mergeCell ref="D4:D5"/>
    <mergeCell ref="E4:E5"/>
    <mergeCell ref="F4:F5"/>
  </mergeCells>
  <pageMargins left="0.4" right="0.4" top="0.2" bottom="0.2" header="0.3" footer="0.3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R41"/>
  <sheetViews>
    <sheetView showGridLines="0" showZeros="0" workbookViewId="0">
      <selection activeCell="C6" sqref="C6"/>
    </sheetView>
  </sheetViews>
  <sheetFormatPr baseColWidth="10" defaultColWidth="9.140625" defaultRowHeight="15" x14ac:dyDescent="0.2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 x14ac:dyDescent="0.25">
      <c r="A1" s="63" t="s">
        <v>116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8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8" x14ac:dyDescent="0.25">
      <c r="A3" s="67"/>
      <c r="B3" s="67"/>
      <c r="C3" s="22" t="s">
        <v>28</v>
      </c>
      <c r="D3" s="23" t="s">
        <v>29</v>
      </c>
      <c r="E3" s="22" t="s">
        <v>28</v>
      </c>
      <c r="F3" s="23" t="s">
        <v>29</v>
      </c>
      <c r="G3" s="24" t="s">
        <v>30</v>
      </c>
      <c r="H3" s="24" t="s">
        <v>31</v>
      </c>
      <c r="I3" s="24"/>
      <c r="J3" s="24"/>
      <c r="K3" s="68" t="s">
        <v>32</v>
      </c>
      <c r="L3" s="68"/>
      <c r="M3" s="68"/>
      <c r="N3" s="68"/>
      <c r="O3" s="67" t="s">
        <v>33</v>
      </c>
      <c r="Q3" s="14" t="s">
        <v>2</v>
      </c>
      <c r="R3" s="25">
        <f>'2021'!C5</f>
        <v>8</v>
      </c>
    </row>
    <row r="4" spans="1:18" x14ac:dyDescent="0.25">
      <c r="A4" s="67" t="s">
        <v>34</v>
      </c>
      <c r="B4" s="67"/>
      <c r="C4" s="69"/>
      <c r="D4" s="70"/>
      <c r="E4" s="69"/>
      <c r="F4" s="70"/>
      <c r="G4" s="26" t="s">
        <v>35</v>
      </c>
      <c r="H4" s="26" t="s">
        <v>36</v>
      </c>
      <c r="I4" s="26" t="s">
        <v>36</v>
      </c>
      <c r="J4" s="26" t="s">
        <v>36</v>
      </c>
      <c r="K4" s="27" t="s">
        <v>37</v>
      </c>
      <c r="L4" s="27" t="s">
        <v>38</v>
      </c>
      <c r="M4" s="28" t="s">
        <v>39</v>
      </c>
      <c r="N4" s="29" t="s">
        <v>40</v>
      </c>
      <c r="O4" s="67"/>
      <c r="Q4" s="18" t="s">
        <v>3</v>
      </c>
      <c r="R4" s="17">
        <f>'2021'!D5</f>
        <v>8</v>
      </c>
    </row>
    <row r="5" spans="1:18" x14ac:dyDescent="0.25">
      <c r="A5" s="22" t="s">
        <v>41</v>
      </c>
      <c r="B5" s="23" t="s">
        <v>37</v>
      </c>
      <c r="C5" s="69"/>
      <c r="D5" s="70"/>
      <c r="E5" s="69"/>
      <c r="F5" s="70"/>
      <c r="G5" s="30" t="s">
        <v>36</v>
      </c>
      <c r="H5" s="30" t="s">
        <v>42</v>
      </c>
      <c r="I5" s="30" t="s">
        <v>10</v>
      </c>
      <c r="J5" s="30" t="s">
        <v>11</v>
      </c>
      <c r="K5" s="31" t="s">
        <v>43</v>
      </c>
      <c r="L5" s="31" t="s">
        <v>44</v>
      </c>
      <c r="M5" s="31" t="s">
        <v>45</v>
      </c>
      <c r="N5" s="32" t="s">
        <v>46</v>
      </c>
      <c r="O5" s="67"/>
      <c r="Q5" s="18" t="s">
        <v>4</v>
      </c>
      <c r="R5" s="17">
        <f>'2021'!E5</f>
        <v>8</v>
      </c>
    </row>
    <row r="6" spans="1:18" x14ac:dyDescent="0.25">
      <c r="A6" s="39" t="s">
        <v>47</v>
      </c>
      <c r="B6" s="40" t="s">
        <v>58</v>
      </c>
      <c r="C6" s="41"/>
      <c r="D6" s="42"/>
      <c r="E6" s="41"/>
      <c r="F6" s="42"/>
      <c r="G6" s="43">
        <f t="shared" ref="G6:G36" si="0">(HOUR(D6) + (MINUTE(D6)/60) ) - (HOUR(C6) + (MINUTE(C6)/60) ) +  (HOUR(F6) + (MINUTE(F6)/60) ) - (HOUR(E6) + (MINUTE(E6)/60) )</f>
        <v>0</v>
      </c>
      <c r="H6" s="43">
        <f>IF(G6=0, 0, G6-R5)</f>
        <v>0</v>
      </c>
      <c r="I6" s="43">
        <f t="shared" ref="I6:I36" si="1">H6</f>
        <v>0</v>
      </c>
      <c r="J6" s="43">
        <f>IF('2021'!E7="J", IF(H6&gt;0, H6*1.5, H6), 0)</f>
        <v>0</v>
      </c>
      <c r="K6" s="44"/>
      <c r="L6" s="44"/>
      <c r="M6" s="44"/>
      <c r="N6" s="43"/>
      <c r="O6" s="45"/>
      <c r="Q6" s="18" t="s">
        <v>5</v>
      </c>
      <c r="R6" s="17">
        <f>'2021'!F5</f>
        <v>8</v>
      </c>
    </row>
    <row r="7" spans="1:18" x14ac:dyDescent="0.25">
      <c r="A7" s="39" t="s">
        <v>49</v>
      </c>
      <c r="B7" s="40" t="s">
        <v>60</v>
      </c>
      <c r="C7" s="41"/>
      <c r="D7" s="42"/>
      <c r="E7" s="41"/>
      <c r="F7" s="42"/>
      <c r="G7" s="43">
        <f t="shared" si="0"/>
        <v>0</v>
      </c>
      <c r="H7" s="43">
        <f>IF(G7=0, 0, G7-R6)</f>
        <v>0</v>
      </c>
      <c r="I7" s="43">
        <f t="shared" si="1"/>
        <v>0</v>
      </c>
      <c r="J7" s="43">
        <f>IF('2021'!E7="J", IF(H7&gt;0, H7*1.5, H7), 0)</f>
        <v>0</v>
      </c>
      <c r="K7" s="44"/>
      <c r="L7" s="44"/>
      <c r="M7" s="44"/>
      <c r="N7" s="43"/>
      <c r="O7" s="45"/>
      <c r="Q7" s="18" t="s">
        <v>6</v>
      </c>
      <c r="R7" s="17">
        <f>'2021'!G5</f>
        <v>8</v>
      </c>
    </row>
    <row r="8" spans="1:18" x14ac:dyDescent="0.25">
      <c r="A8" s="39" t="s">
        <v>51</v>
      </c>
      <c r="B8" s="40" t="s">
        <v>48</v>
      </c>
      <c r="C8" s="41"/>
      <c r="D8" s="42"/>
      <c r="E8" s="41"/>
      <c r="F8" s="42"/>
      <c r="G8" s="43">
        <f t="shared" si="0"/>
        <v>0</v>
      </c>
      <c r="H8" s="43">
        <f>IF(G8=0, 0, G8-R7)</f>
        <v>0</v>
      </c>
      <c r="I8" s="43">
        <f t="shared" si="1"/>
        <v>0</v>
      </c>
      <c r="J8" s="43">
        <f>IF('2021'!E7="J", IF(H8&gt;0, H8*1.5, H8), 0)</f>
        <v>0</v>
      </c>
      <c r="K8" s="44"/>
      <c r="L8" s="44"/>
      <c r="M8" s="44"/>
      <c r="N8" s="43"/>
      <c r="O8" s="45"/>
      <c r="Q8" s="18" t="s">
        <v>93</v>
      </c>
      <c r="R8" s="17">
        <v>0</v>
      </c>
    </row>
    <row r="9" spans="1:18" x14ac:dyDescent="0.25">
      <c r="A9" s="33" t="s">
        <v>53</v>
      </c>
      <c r="B9" s="34" t="s">
        <v>50</v>
      </c>
      <c r="C9" s="35"/>
      <c r="D9" s="36"/>
      <c r="E9" s="35"/>
      <c r="F9" s="36"/>
      <c r="G9" s="37">
        <f t="shared" si="0"/>
        <v>0</v>
      </c>
      <c r="H9" s="37">
        <f>IF(G9=0, 0, G9-R8)</f>
        <v>0</v>
      </c>
      <c r="I9" s="37">
        <f t="shared" si="1"/>
        <v>0</v>
      </c>
      <c r="J9" s="37">
        <f>IF('2021'!E7="J", IF(H9&gt;0, H9*1.5, H9), 0)</f>
        <v>0</v>
      </c>
      <c r="K9" s="38"/>
      <c r="L9" s="38"/>
      <c r="M9" s="38"/>
      <c r="N9" s="37"/>
      <c r="O9" s="34"/>
      <c r="Q9" s="18" t="s">
        <v>94</v>
      </c>
      <c r="R9" s="17">
        <v>0</v>
      </c>
    </row>
    <row r="10" spans="1:18" x14ac:dyDescent="0.25">
      <c r="A10" s="33" t="s">
        <v>55</v>
      </c>
      <c r="B10" s="34" t="s">
        <v>52</v>
      </c>
      <c r="C10" s="35"/>
      <c r="D10" s="36"/>
      <c r="E10" s="35"/>
      <c r="F10" s="36"/>
      <c r="G10" s="37">
        <f t="shared" si="0"/>
        <v>0</v>
      </c>
      <c r="H10" s="37">
        <f>IF(G10=0, 0, G10-R9)</f>
        <v>0</v>
      </c>
      <c r="I10" s="37">
        <f t="shared" si="1"/>
        <v>0</v>
      </c>
      <c r="J10" s="37">
        <f>IF('2021'!E7="J", IF(H10&gt;0, H10*1.5, H10), 0)</f>
        <v>0</v>
      </c>
      <c r="K10" s="38"/>
      <c r="L10" s="38"/>
      <c r="M10" s="38"/>
      <c r="N10" s="37"/>
      <c r="O10" s="34"/>
      <c r="Q10" s="19" t="s">
        <v>7</v>
      </c>
      <c r="R10" s="21">
        <f>SUM(R3:R9)</f>
        <v>40</v>
      </c>
    </row>
    <row r="11" spans="1:18" x14ac:dyDescent="0.25">
      <c r="A11" s="39" t="s">
        <v>57</v>
      </c>
      <c r="B11" s="40" t="s">
        <v>54</v>
      </c>
      <c r="C11" s="41"/>
      <c r="D11" s="42"/>
      <c r="E11" s="41"/>
      <c r="F11" s="42"/>
      <c r="G11" s="43">
        <f t="shared" si="0"/>
        <v>0</v>
      </c>
      <c r="H11" s="43">
        <f t="shared" ref="H11:H17" si="2">IF(G11=0, 0, G11-R3)</f>
        <v>0</v>
      </c>
      <c r="I11" s="43">
        <f t="shared" si="1"/>
        <v>0</v>
      </c>
      <c r="J11" s="43">
        <f>IF('2021'!E7="J", IF(H11&gt;0, H11*1.5, H11), 0)</f>
        <v>0</v>
      </c>
      <c r="K11" s="44"/>
      <c r="L11" s="44"/>
      <c r="M11" s="44"/>
      <c r="N11" s="43"/>
      <c r="O11" s="45"/>
    </row>
    <row r="12" spans="1:18" x14ac:dyDescent="0.25">
      <c r="A12" s="39" t="s">
        <v>59</v>
      </c>
      <c r="B12" s="40" t="s">
        <v>56</v>
      </c>
      <c r="C12" s="41"/>
      <c r="D12" s="42"/>
      <c r="E12" s="41"/>
      <c r="F12" s="42"/>
      <c r="G12" s="43">
        <f t="shared" si="0"/>
        <v>0</v>
      </c>
      <c r="H12" s="43">
        <f t="shared" si="2"/>
        <v>0</v>
      </c>
      <c r="I12" s="43">
        <f t="shared" si="1"/>
        <v>0</v>
      </c>
      <c r="J12" s="43">
        <f>IF('2021'!E7="J", IF(H12&gt;0, H12*1.5, H12), 0)</f>
        <v>0</v>
      </c>
      <c r="K12" s="44"/>
      <c r="L12" s="44"/>
      <c r="M12" s="44"/>
      <c r="N12" s="43"/>
      <c r="O12" s="45"/>
    </row>
    <row r="13" spans="1:18" x14ac:dyDescent="0.25">
      <c r="A13" s="33" t="s">
        <v>61</v>
      </c>
      <c r="B13" s="34" t="s">
        <v>58</v>
      </c>
      <c r="C13" s="35"/>
      <c r="D13" s="36"/>
      <c r="E13" s="35"/>
      <c r="F13" s="36"/>
      <c r="G13" s="37">
        <f t="shared" si="0"/>
        <v>0</v>
      </c>
      <c r="H13" s="37">
        <f t="shared" si="2"/>
        <v>0</v>
      </c>
      <c r="I13" s="37">
        <f t="shared" si="1"/>
        <v>0</v>
      </c>
      <c r="J13" s="37">
        <f>IF('2021'!E7="J", IF(H13&gt;0, H13*1.5, H13), 0)</f>
        <v>0</v>
      </c>
      <c r="K13" s="38"/>
      <c r="L13" s="38"/>
      <c r="M13" s="38"/>
      <c r="N13" s="37"/>
      <c r="O13" s="34"/>
      <c r="Q13" s="11" t="s">
        <v>95</v>
      </c>
      <c r="R13" s="13">
        <f>SUM(G6:G36)</f>
        <v>0</v>
      </c>
    </row>
    <row r="14" spans="1:18" x14ac:dyDescent="0.25">
      <c r="A14" s="39" t="s">
        <v>62</v>
      </c>
      <c r="B14" s="40" t="s">
        <v>60</v>
      </c>
      <c r="C14" s="41"/>
      <c r="D14" s="42"/>
      <c r="E14" s="41"/>
      <c r="F14" s="42"/>
      <c r="G14" s="43">
        <f t="shared" si="0"/>
        <v>0</v>
      </c>
      <c r="H14" s="43">
        <f t="shared" si="2"/>
        <v>0</v>
      </c>
      <c r="I14" s="43">
        <f t="shared" si="1"/>
        <v>0</v>
      </c>
      <c r="J14" s="43">
        <f>IF('2021'!E7="J", IF(H14&gt;0, H14*1.5, H14), 0)</f>
        <v>0</v>
      </c>
      <c r="K14" s="44"/>
      <c r="L14" s="44"/>
      <c r="M14" s="44"/>
      <c r="N14" s="43"/>
      <c r="O14" s="45"/>
    </row>
    <row r="15" spans="1:18" x14ac:dyDescent="0.25">
      <c r="A15" s="39" t="s">
        <v>63</v>
      </c>
      <c r="B15" s="40" t="s">
        <v>48</v>
      </c>
      <c r="C15" s="41"/>
      <c r="D15" s="42"/>
      <c r="E15" s="41"/>
      <c r="F15" s="42"/>
      <c r="G15" s="43">
        <f t="shared" si="0"/>
        <v>0</v>
      </c>
      <c r="H15" s="43">
        <f t="shared" si="2"/>
        <v>0</v>
      </c>
      <c r="I15" s="43">
        <f t="shared" si="1"/>
        <v>0</v>
      </c>
      <c r="J15" s="43">
        <f>IF('2021'!E7="J", IF(H15&gt;0, H15*1.5, H15), 0)</f>
        <v>0</v>
      </c>
      <c r="K15" s="44"/>
      <c r="L15" s="44"/>
      <c r="M15" s="44"/>
      <c r="N15" s="43"/>
      <c r="O15" s="45"/>
    </row>
    <row r="16" spans="1:18" x14ac:dyDescent="0.25">
      <c r="A16" s="33" t="s">
        <v>64</v>
      </c>
      <c r="B16" s="34" t="s">
        <v>50</v>
      </c>
      <c r="C16" s="35"/>
      <c r="D16" s="36"/>
      <c r="E16" s="35"/>
      <c r="F16" s="36"/>
      <c r="G16" s="37">
        <f t="shared" si="0"/>
        <v>0</v>
      </c>
      <c r="H16" s="37">
        <f t="shared" si="2"/>
        <v>0</v>
      </c>
      <c r="I16" s="37">
        <f t="shared" si="1"/>
        <v>0</v>
      </c>
      <c r="J16" s="37">
        <f>IF('2021'!E7="J", IF(H16&gt;0, H16*1.5, H16), 0)</f>
        <v>0</v>
      </c>
      <c r="K16" s="38"/>
      <c r="L16" s="38"/>
      <c r="M16" s="38"/>
      <c r="N16" s="37"/>
      <c r="O16" s="34"/>
    </row>
    <row r="17" spans="1:15" x14ac:dyDescent="0.25">
      <c r="A17" s="33" t="s">
        <v>65</v>
      </c>
      <c r="B17" s="34" t="s">
        <v>52</v>
      </c>
      <c r="C17" s="35"/>
      <c r="D17" s="36"/>
      <c r="E17" s="35"/>
      <c r="F17" s="36"/>
      <c r="G17" s="37">
        <f t="shared" si="0"/>
        <v>0</v>
      </c>
      <c r="H17" s="37">
        <f t="shared" si="2"/>
        <v>0</v>
      </c>
      <c r="I17" s="37">
        <f t="shared" si="1"/>
        <v>0</v>
      </c>
      <c r="J17" s="37">
        <f>IF('2021'!E7="J", IF(H17&gt;0, H17*1.5, H17), 0)</f>
        <v>0</v>
      </c>
      <c r="K17" s="38"/>
      <c r="L17" s="38"/>
      <c r="M17" s="38"/>
      <c r="N17" s="37"/>
      <c r="O17" s="34"/>
    </row>
    <row r="18" spans="1:15" x14ac:dyDescent="0.25">
      <c r="A18" s="39" t="s">
        <v>66</v>
      </c>
      <c r="B18" s="40" t="s">
        <v>54</v>
      </c>
      <c r="C18" s="41"/>
      <c r="D18" s="42"/>
      <c r="E18" s="41"/>
      <c r="F18" s="42"/>
      <c r="G18" s="43">
        <f t="shared" si="0"/>
        <v>0</v>
      </c>
      <c r="H18" s="43">
        <f t="shared" ref="H18:H24" si="3">IF(G18=0, 0, G18-R3)</f>
        <v>0</v>
      </c>
      <c r="I18" s="43">
        <f t="shared" si="1"/>
        <v>0</v>
      </c>
      <c r="J18" s="43">
        <f>IF('2021'!E7="J", IF(H18&gt;0, H18*1.5, H18), 0)</f>
        <v>0</v>
      </c>
      <c r="K18" s="44"/>
      <c r="L18" s="44"/>
      <c r="M18" s="44"/>
      <c r="N18" s="43"/>
      <c r="O18" s="45"/>
    </row>
    <row r="19" spans="1:15" x14ac:dyDescent="0.25">
      <c r="A19" s="39" t="s">
        <v>67</v>
      </c>
      <c r="B19" s="40" t="s">
        <v>56</v>
      </c>
      <c r="C19" s="41"/>
      <c r="D19" s="42"/>
      <c r="E19" s="41"/>
      <c r="F19" s="42"/>
      <c r="G19" s="43">
        <f t="shared" si="0"/>
        <v>0</v>
      </c>
      <c r="H19" s="43">
        <f t="shared" si="3"/>
        <v>0</v>
      </c>
      <c r="I19" s="43">
        <f t="shared" si="1"/>
        <v>0</v>
      </c>
      <c r="J19" s="43">
        <f>IF('2021'!E7="J", IF(H19&gt;0, H19*1.5, H19), 0)</f>
        <v>0</v>
      </c>
      <c r="K19" s="44"/>
      <c r="L19" s="44"/>
      <c r="M19" s="44"/>
      <c r="N19" s="43"/>
      <c r="O19" s="45"/>
    </row>
    <row r="20" spans="1:15" x14ac:dyDescent="0.25">
      <c r="A20" s="39" t="s">
        <v>68</v>
      </c>
      <c r="B20" s="40" t="s">
        <v>58</v>
      </c>
      <c r="C20" s="41"/>
      <c r="D20" s="42"/>
      <c r="E20" s="41"/>
      <c r="F20" s="42"/>
      <c r="G20" s="43">
        <f t="shared" si="0"/>
        <v>0</v>
      </c>
      <c r="H20" s="43">
        <f t="shared" si="3"/>
        <v>0</v>
      </c>
      <c r="I20" s="43">
        <f t="shared" si="1"/>
        <v>0</v>
      </c>
      <c r="J20" s="43">
        <f>IF('2021'!E7="J", IF(H20&gt;0, H20*1.5, H20), 0)</f>
        <v>0</v>
      </c>
      <c r="K20" s="44"/>
      <c r="L20" s="44"/>
      <c r="M20" s="44"/>
      <c r="N20" s="43"/>
      <c r="O20" s="45"/>
    </row>
    <row r="21" spans="1:15" x14ac:dyDescent="0.25">
      <c r="A21" s="39" t="s">
        <v>69</v>
      </c>
      <c r="B21" s="40" t="s">
        <v>60</v>
      </c>
      <c r="C21" s="41"/>
      <c r="D21" s="42"/>
      <c r="E21" s="41"/>
      <c r="F21" s="42"/>
      <c r="G21" s="43">
        <f t="shared" si="0"/>
        <v>0</v>
      </c>
      <c r="H21" s="43">
        <f t="shared" si="3"/>
        <v>0</v>
      </c>
      <c r="I21" s="43">
        <f t="shared" si="1"/>
        <v>0</v>
      </c>
      <c r="J21" s="43">
        <f>IF('2021'!E7="J", IF(H21&gt;0, H21*1.5, H21), 0)</f>
        <v>0</v>
      </c>
      <c r="K21" s="44"/>
      <c r="L21" s="44"/>
      <c r="M21" s="44"/>
      <c r="N21" s="43"/>
      <c r="O21" s="45"/>
    </row>
    <row r="22" spans="1:15" x14ac:dyDescent="0.25">
      <c r="A22" s="39" t="s">
        <v>70</v>
      </c>
      <c r="B22" s="40" t="s">
        <v>48</v>
      </c>
      <c r="C22" s="41"/>
      <c r="D22" s="42"/>
      <c r="E22" s="41"/>
      <c r="F22" s="42"/>
      <c r="G22" s="43">
        <f t="shared" si="0"/>
        <v>0</v>
      </c>
      <c r="H22" s="43">
        <f t="shared" si="3"/>
        <v>0</v>
      </c>
      <c r="I22" s="43">
        <f t="shared" si="1"/>
        <v>0</v>
      </c>
      <c r="J22" s="43">
        <f>IF('2021'!E7="J", IF(H22&gt;0, H22*1.5, H22), 0)</f>
        <v>0</v>
      </c>
      <c r="K22" s="44"/>
      <c r="L22" s="44"/>
      <c r="M22" s="44"/>
      <c r="N22" s="43"/>
      <c r="O22" s="45"/>
    </row>
    <row r="23" spans="1:15" x14ac:dyDescent="0.25">
      <c r="A23" s="33" t="s">
        <v>71</v>
      </c>
      <c r="B23" s="34" t="s">
        <v>50</v>
      </c>
      <c r="C23" s="35"/>
      <c r="D23" s="36"/>
      <c r="E23" s="35"/>
      <c r="F23" s="36"/>
      <c r="G23" s="37">
        <f t="shared" si="0"/>
        <v>0</v>
      </c>
      <c r="H23" s="37">
        <f t="shared" si="3"/>
        <v>0</v>
      </c>
      <c r="I23" s="37">
        <f t="shared" si="1"/>
        <v>0</v>
      </c>
      <c r="J23" s="37">
        <f>IF('2021'!E7="J", IF(H23&gt;0, H23*1.5, H23), 0)</f>
        <v>0</v>
      </c>
      <c r="K23" s="38"/>
      <c r="L23" s="38"/>
      <c r="M23" s="38"/>
      <c r="N23" s="37"/>
      <c r="O23" s="34"/>
    </row>
    <row r="24" spans="1:15" x14ac:dyDescent="0.25">
      <c r="A24" s="33" t="s">
        <v>72</v>
      </c>
      <c r="B24" s="34" t="s">
        <v>52</v>
      </c>
      <c r="C24" s="35"/>
      <c r="D24" s="36"/>
      <c r="E24" s="35"/>
      <c r="F24" s="36"/>
      <c r="G24" s="37">
        <f t="shared" si="0"/>
        <v>0</v>
      </c>
      <c r="H24" s="37">
        <f t="shared" si="3"/>
        <v>0</v>
      </c>
      <c r="I24" s="37">
        <f t="shared" si="1"/>
        <v>0</v>
      </c>
      <c r="J24" s="37">
        <f>IF('2021'!E7="J", IF(H24&gt;0, H24*1.5, H24), 0)</f>
        <v>0</v>
      </c>
      <c r="K24" s="38"/>
      <c r="L24" s="38"/>
      <c r="M24" s="38"/>
      <c r="N24" s="37"/>
      <c r="O24" s="34"/>
    </row>
    <row r="25" spans="1:15" x14ac:dyDescent="0.25">
      <c r="A25" s="39" t="s">
        <v>73</v>
      </c>
      <c r="B25" s="40" t="s">
        <v>54</v>
      </c>
      <c r="C25" s="41"/>
      <c r="D25" s="42"/>
      <c r="E25" s="41"/>
      <c r="F25" s="42"/>
      <c r="G25" s="43">
        <f t="shared" si="0"/>
        <v>0</v>
      </c>
      <c r="H25" s="43">
        <f t="shared" ref="H25:H31" si="4">IF(G25=0, 0, G25-R3)</f>
        <v>0</v>
      </c>
      <c r="I25" s="43">
        <f t="shared" si="1"/>
        <v>0</v>
      </c>
      <c r="J25" s="43">
        <f>IF('2021'!E7="J", IF(H25&gt;0, H25*1.5, H25), 0)</f>
        <v>0</v>
      </c>
      <c r="K25" s="44"/>
      <c r="L25" s="44"/>
      <c r="M25" s="44"/>
      <c r="N25" s="43"/>
      <c r="O25" s="45"/>
    </row>
    <row r="26" spans="1:15" x14ac:dyDescent="0.25">
      <c r="A26" s="39" t="s">
        <v>74</v>
      </c>
      <c r="B26" s="40" t="s">
        <v>56</v>
      </c>
      <c r="C26" s="41"/>
      <c r="D26" s="42"/>
      <c r="E26" s="41"/>
      <c r="F26" s="42"/>
      <c r="G26" s="43">
        <f t="shared" si="0"/>
        <v>0</v>
      </c>
      <c r="H26" s="43">
        <f t="shared" si="4"/>
        <v>0</v>
      </c>
      <c r="I26" s="43">
        <f t="shared" si="1"/>
        <v>0</v>
      </c>
      <c r="J26" s="43">
        <f>IF('2021'!E7="J", IF(H26&gt;0, H26*1.5, H26), 0)</f>
        <v>0</v>
      </c>
      <c r="K26" s="44"/>
      <c r="L26" s="44"/>
      <c r="M26" s="44"/>
      <c r="N26" s="43"/>
      <c r="O26" s="45"/>
    </row>
    <row r="27" spans="1:15" x14ac:dyDescent="0.25">
      <c r="A27" s="39" t="s">
        <v>75</v>
      </c>
      <c r="B27" s="40" t="s">
        <v>58</v>
      </c>
      <c r="C27" s="41"/>
      <c r="D27" s="42"/>
      <c r="E27" s="41"/>
      <c r="F27" s="42"/>
      <c r="G27" s="43">
        <f t="shared" si="0"/>
        <v>0</v>
      </c>
      <c r="H27" s="43">
        <f t="shared" si="4"/>
        <v>0</v>
      </c>
      <c r="I27" s="43">
        <f t="shared" si="1"/>
        <v>0</v>
      </c>
      <c r="J27" s="43">
        <f>IF('2021'!E7="J", IF(H27&gt;0, H27*1.5, H27), 0)</f>
        <v>0</v>
      </c>
      <c r="K27" s="44"/>
      <c r="L27" s="44"/>
      <c r="M27" s="44"/>
      <c r="N27" s="43"/>
      <c r="O27" s="45"/>
    </row>
    <row r="28" spans="1:15" x14ac:dyDescent="0.25">
      <c r="A28" s="39" t="s">
        <v>76</v>
      </c>
      <c r="B28" s="40" t="s">
        <v>60</v>
      </c>
      <c r="C28" s="41"/>
      <c r="D28" s="42"/>
      <c r="E28" s="41"/>
      <c r="F28" s="42"/>
      <c r="G28" s="43">
        <f t="shared" si="0"/>
        <v>0</v>
      </c>
      <c r="H28" s="43">
        <f t="shared" si="4"/>
        <v>0</v>
      </c>
      <c r="I28" s="43">
        <f t="shared" si="1"/>
        <v>0</v>
      </c>
      <c r="J28" s="43">
        <f>IF('2021'!E7="J", IF(H28&gt;0, H28*1.5, H28), 0)</f>
        <v>0</v>
      </c>
      <c r="K28" s="44"/>
      <c r="L28" s="44"/>
      <c r="M28" s="44"/>
      <c r="N28" s="43"/>
      <c r="O28" s="45"/>
    </row>
    <row r="29" spans="1:15" x14ac:dyDescent="0.25">
      <c r="A29" s="33" t="s">
        <v>77</v>
      </c>
      <c r="B29" s="34" t="s">
        <v>48</v>
      </c>
      <c r="C29" s="35"/>
      <c r="D29" s="36"/>
      <c r="E29" s="35"/>
      <c r="F29" s="36"/>
      <c r="G29" s="37">
        <f t="shared" si="0"/>
        <v>0</v>
      </c>
      <c r="H29" s="37">
        <f t="shared" si="4"/>
        <v>0</v>
      </c>
      <c r="I29" s="37">
        <f t="shared" si="1"/>
        <v>0</v>
      </c>
      <c r="J29" s="37">
        <f>IF('2021'!E7="J", IF(H29&gt;0, H29*1.5, H29), 0)</f>
        <v>0</v>
      </c>
      <c r="K29" s="38"/>
      <c r="L29" s="38"/>
      <c r="M29" s="38"/>
      <c r="N29" s="37"/>
      <c r="O29" s="34"/>
    </row>
    <row r="30" spans="1:15" x14ac:dyDescent="0.25">
      <c r="A30" s="33" t="s">
        <v>78</v>
      </c>
      <c r="B30" s="34" t="s">
        <v>50</v>
      </c>
      <c r="C30" s="35"/>
      <c r="D30" s="36"/>
      <c r="E30" s="35"/>
      <c r="F30" s="36"/>
      <c r="G30" s="37">
        <f t="shared" si="0"/>
        <v>0</v>
      </c>
      <c r="H30" s="37">
        <f t="shared" si="4"/>
        <v>0</v>
      </c>
      <c r="I30" s="37">
        <f t="shared" si="1"/>
        <v>0</v>
      </c>
      <c r="J30" s="37">
        <f>IF('2021'!E7="J", IF(H30&gt;0, H30*1.5, H30), 0)</f>
        <v>0</v>
      </c>
      <c r="K30" s="38"/>
      <c r="L30" s="38"/>
      <c r="M30" s="38"/>
      <c r="N30" s="37"/>
      <c r="O30" s="34"/>
    </row>
    <row r="31" spans="1:15" x14ac:dyDescent="0.25">
      <c r="A31" s="33" t="s">
        <v>79</v>
      </c>
      <c r="B31" s="34" t="s">
        <v>52</v>
      </c>
      <c r="C31" s="35"/>
      <c r="D31" s="36"/>
      <c r="E31" s="35"/>
      <c r="F31" s="36"/>
      <c r="G31" s="37">
        <f t="shared" si="0"/>
        <v>0</v>
      </c>
      <c r="H31" s="37">
        <f t="shared" si="4"/>
        <v>0</v>
      </c>
      <c r="I31" s="37">
        <f t="shared" si="1"/>
        <v>0</v>
      </c>
      <c r="J31" s="37">
        <f>IF('2021'!E7="J", IF(H31&gt;0, H31*1.5, H31), 0)</f>
        <v>0</v>
      </c>
      <c r="K31" s="38"/>
      <c r="L31" s="38"/>
      <c r="M31" s="38"/>
      <c r="N31" s="37"/>
      <c r="O31" s="34"/>
    </row>
    <row r="32" spans="1:15" x14ac:dyDescent="0.25">
      <c r="A32" s="39" t="s">
        <v>80</v>
      </c>
      <c r="B32" s="40" t="s">
        <v>54</v>
      </c>
      <c r="C32" s="41"/>
      <c r="D32" s="42"/>
      <c r="E32" s="41"/>
      <c r="F32" s="42"/>
      <c r="G32" s="43">
        <f t="shared" si="0"/>
        <v>0</v>
      </c>
      <c r="H32" s="43">
        <f>IF(G32=0, 0, G32-R3)</f>
        <v>0</v>
      </c>
      <c r="I32" s="43">
        <f t="shared" si="1"/>
        <v>0</v>
      </c>
      <c r="J32" s="43">
        <f>IF('2021'!E7="J", IF(H32&gt;0, H32*1.5, H32), 0)</f>
        <v>0</v>
      </c>
      <c r="K32" s="44"/>
      <c r="L32" s="44"/>
      <c r="M32" s="44"/>
      <c r="N32" s="43"/>
      <c r="O32" s="45"/>
    </row>
    <row r="33" spans="1:15" x14ac:dyDescent="0.25">
      <c r="A33" s="39" t="s">
        <v>81</v>
      </c>
      <c r="B33" s="40" t="s">
        <v>56</v>
      </c>
      <c r="C33" s="41"/>
      <c r="D33" s="42"/>
      <c r="E33" s="41"/>
      <c r="F33" s="42"/>
      <c r="G33" s="43">
        <f t="shared" si="0"/>
        <v>0</v>
      </c>
      <c r="H33" s="43">
        <f>IF(G33=0, 0, G33-R4)</f>
        <v>0</v>
      </c>
      <c r="I33" s="43">
        <f t="shared" si="1"/>
        <v>0</v>
      </c>
      <c r="J33" s="43">
        <f>IF('2021'!E7="J", IF(H33&gt;0, H33*1.5, H33), 0)</f>
        <v>0</v>
      </c>
      <c r="K33" s="44"/>
      <c r="L33" s="44"/>
      <c r="M33" s="44"/>
      <c r="N33" s="43"/>
      <c r="O33" s="45"/>
    </row>
    <row r="34" spans="1:15" x14ac:dyDescent="0.25">
      <c r="A34" s="39" t="s">
        <v>82</v>
      </c>
      <c r="B34" s="40" t="s">
        <v>58</v>
      </c>
      <c r="C34" s="41"/>
      <c r="D34" s="42"/>
      <c r="E34" s="41"/>
      <c r="F34" s="42"/>
      <c r="G34" s="43">
        <f t="shared" si="0"/>
        <v>0</v>
      </c>
      <c r="H34" s="43">
        <f>IF(G34=0, 0, G34-R5)</f>
        <v>0</v>
      </c>
      <c r="I34" s="43">
        <f t="shared" si="1"/>
        <v>0</v>
      </c>
      <c r="J34" s="43">
        <f>IF('2021'!E7="J", IF(H34&gt;0, H34*1.5, H34), 0)</f>
        <v>0</v>
      </c>
      <c r="K34" s="44"/>
      <c r="L34" s="44"/>
      <c r="M34" s="44"/>
      <c r="N34" s="43"/>
      <c r="O34" s="45"/>
    </row>
    <row r="35" spans="1:15" x14ac:dyDescent="0.25">
      <c r="A35" s="39" t="s">
        <v>83</v>
      </c>
      <c r="B35" s="40" t="s">
        <v>60</v>
      </c>
      <c r="C35" s="41"/>
      <c r="D35" s="42"/>
      <c r="E35" s="41"/>
      <c r="F35" s="42"/>
      <c r="G35" s="43">
        <f t="shared" si="0"/>
        <v>0</v>
      </c>
      <c r="H35" s="43">
        <f>IF(G35=0, 0, G35-R6)</f>
        <v>0</v>
      </c>
      <c r="I35" s="43">
        <f t="shared" si="1"/>
        <v>0</v>
      </c>
      <c r="J35" s="43">
        <f>IF('2021'!E7="J", IF(H35&gt;0, H35*1.5, H35), 0)</f>
        <v>0</v>
      </c>
      <c r="K35" s="44"/>
      <c r="L35" s="44"/>
      <c r="M35" s="44"/>
      <c r="N35" s="43"/>
      <c r="O35" s="45"/>
    </row>
    <row r="36" spans="1:15" x14ac:dyDescent="0.25">
      <c r="A36" s="46" t="s">
        <v>84</v>
      </c>
      <c r="B36" s="47" t="s">
        <v>48</v>
      </c>
      <c r="C36" s="48"/>
      <c r="D36" s="49"/>
      <c r="E36" s="48"/>
      <c r="F36" s="49"/>
      <c r="G36" s="50">
        <f t="shared" si="0"/>
        <v>0</v>
      </c>
      <c r="H36" s="50">
        <f>IF(G36=0, 0, G36-R7)</f>
        <v>0</v>
      </c>
      <c r="I36" s="50">
        <f t="shared" si="1"/>
        <v>0</v>
      </c>
      <c r="J36" s="50">
        <f>IF('2021'!E7="J", IF(H36&gt;0, H36*1.5, H36), 0)</f>
        <v>0</v>
      </c>
      <c r="K36" s="51"/>
      <c r="L36" s="51"/>
      <c r="M36" s="51"/>
      <c r="N36" s="50"/>
      <c r="O36" s="47"/>
    </row>
    <row r="37" spans="1:15" x14ac:dyDescent="0.25">
      <c r="G37" s="71" t="s">
        <v>7</v>
      </c>
      <c r="H37" s="71"/>
      <c r="I37" s="52">
        <f t="shared" ref="I37:N37" si="5">SUM(I6:I36)</f>
        <v>0</v>
      </c>
      <c r="J37" s="52">
        <f t="shared" si="5"/>
        <v>0</v>
      </c>
      <c r="K37" s="52">
        <f t="shared" si="5"/>
        <v>0</v>
      </c>
      <c r="L37" s="52">
        <f t="shared" si="5"/>
        <v>0</v>
      </c>
      <c r="M37" s="52">
        <f t="shared" si="5"/>
        <v>0</v>
      </c>
      <c r="N37" s="52">
        <f t="shared" si="5"/>
        <v>0</v>
      </c>
    </row>
    <row r="38" spans="1:15" x14ac:dyDescent="0.25">
      <c r="G38" s="71" t="s">
        <v>85</v>
      </c>
      <c r="H38" s="71"/>
      <c r="I38" s="52">
        <f>November!I38</f>
        <v>0</v>
      </c>
      <c r="J38" s="52">
        <f>November!J38</f>
        <v>0</v>
      </c>
    </row>
    <row r="39" spans="1:15" x14ac:dyDescent="0.25">
      <c r="G39" s="71" t="s">
        <v>87</v>
      </c>
      <c r="H39" s="71"/>
      <c r="I39" s="52">
        <f>SUM(I37:I38)</f>
        <v>0</v>
      </c>
      <c r="J39" s="52">
        <f>SUM(J37:J38)</f>
        <v>0</v>
      </c>
      <c r="M39" s="72" t="s">
        <v>86</v>
      </c>
      <c r="N39" s="72"/>
      <c r="O39" s="53"/>
    </row>
    <row r="41" spans="1:15" ht="19.5" x14ac:dyDescent="0.3">
      <c r="A41" s="72" t="s">
        <v>88</v>
      </c>
      <c r="B41" s="72"/>
      <c r="C41" s="73">
        <f>'2021'!E11</f>
        <v>0</v>
      </c>
      <c r="D41" s="73"/>
      <c r="E41" s="73"/>
      <c r="F41" s="54" t="s">
        <v>89</v>
      </c>
      <c r="G41" s="74" t="s">
        <v>117</v>
      </c>
      <c r="H41" s="74"/>
      <c r="I41" s="54" t="s">
        <v>91</v>
      </c>
      <c r="J41" s="55">
        <v>2021</v>
      </c>
      <c r="L41" s="72" t="s">
        <v>92</v>
      </c>
      <c r="M41" s="72"/>
      <c r="N41" s="72"/>
      <c r="O41" s="53"/>
    </row>
  </sheetData>
  <mergeCells count="17">
    <mergeCell ref="G37:H37"/>
    <mergeCell ref="G38:H38"/>
    <mergeCell ref="M39:N39"/>
    <mergeCell ref="G39:H39"/>
    <mergeCell ref="A41:B41"/>
    <mergeCell ref="C41:E41"/>
    <mergeCell ref="G41:H41"/>
    <mergeCell ref="L41:N41"/>
    <mergeCell ref="A1:O2"/>
    <mergeCell ref="A3:B3"/>
    <mergeCell ref="K3:N3"/>
    <mergeCell ref="O3:O5"/>
    <mergeCell ref="A4:B4"/>
    <mergeCell ref="C4:C5"/>
    <mergeCell ref="D4:D5"/>
    <mergeCell ref="E4:E5"/>
    <mergeCell ref="F4:F5"/>
  </mergeCells>
  <pageMargins left="0.4" right="0.4" top="0.2" bottom="0.2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1"/>
  <sheetViews>
    <sheetView showGridLines="0" showZeros="0" workbookViewId="0">
      <selection activeCell="C6" sqref="C6"/>
    </sheetView>
  </sheetViews>
  <sheetFormatPr baseColWidth="10" defaultColWidth="9.140625" defaultRowHeight="15" x14ac:dyDescent="0.2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 x14ac:dyDescent="0.25">
      <c r="A1" s="63" t="s">
        <v>27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8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8" x14ac:dyDescent="0.25">
      <c r="A3" s="67"/>
      <c r="B3" s="67"/>
      <c r="C3" s="22" t="s">
        <v>28</v>
      </c>
      <c r="D3" s="23" t="s">
        <v>29</v>
      </c>
      <c r="E3" s="22" t="s">
        <v>28</v>
      </c>
      <c r="F3" s="23" t="s">
        <v>29</v>
      </c>
      <c r="G3" s="24" t="s">
        <v>30</v>
      </c>
      <c r="H3" s="24" t="s">
        <v>31</v>
      </c>
      <c r="I3" s="24"/>
      <c r="J3" s="24"/>
      <c r="K3" s="68" t="s">
        <v>32</v>
      </c>
      <c r="L3" s="68"/>
      <c r="M3" s="68"/>
      <c r="N3" s="68"/>
      <c r="O3" s="67" t="s">
        <v>33</v>
      </c>
      <c r="Q3" s="14" t="s">
        <v>2</v>
      </c>
      <c r="R3" s="25">
        <f>'2021'!C5</f>
        <v>8</v>
      </c>
    </row>
    <row r="4" spans="1:18" x14ac:dyDescent="0.25">
      <c r="A4" s="67" t="s">
        <v>34</v>
      </c>
      <c r="B4" s="67"/>
      <c r="C4" s="69"/>
      <c r="D4" s="70"/>
      <c r="E4" s="69"/>
      <c r="F4" s="70"/>
      <c r="G4" s="26" t="s">
        <v>35</v>
      </c>
      <c r="H4" s="26" t="s">
        <v>36</v>
      </c>
      <c r="I4" s="26" t="s">
        <v>36</v>
      </c>
      <c r="J4" s="26" t="s">
        <v>36</v>
      </c>
      <c r="K4" s="27" t="s">
        <v>37</v>
      </c>
      <c r="L4" s="27" t="s">
        <v>38</v>
      </c>
      <c r="M4" s="28" t="s">
        <v>39</v>
      </c>
      <c r="N4" s="29" t="s">
        <v>40</v>
      </c>
      <c r="O4" s="67"/>
      <c r="Q4" s="18" t="s">
        <v>3</v>
      </c>
      <c r="R4" s="17">
        <f>'2021'!D5</f>
        <v>8</v>
      </c>
    </row>
    <row r="5" spans="1:18" x14ac:dyDescent="0.25">
      <c r="A5" s="22" t="s">
        <v>41</v>
      </c>
      <c r="B5" s="23" t="s">
        <v>37</v>
      </c>
      <c r="C5" s="69"/>
      <c r="D5" s="70"/>
      <c r="E5" s="69"/>
      <c r="F5" s="70"/>
      <c r="G5" s="30" t="s">
        <v>36</v>
      </c>
      <c r="H5" s="30" t="s">
        <v>42</v>
      </c>
      <c r="I5" s="30" t="s">
        <v>10</v>
      </c>
      <c r="J5" s="30" t="s">
        <v>11</v>
      </c>
      <c r="K5" s="31" t="s">
        <v>43</v>
      </c>
      <c r="L5" s="31" t="s">
        <v>44</v>
      </c>
      <c r="M5" s="31" t="s">
        <v>45</v>
      </c>
      <c r="N5" s="32" t="s">
        <v>46</v>
      </c>
      <c r="O5" s="67"/>
      <c r="Q5" s="18" t="s">
        <v>4</v>
      </c>
      <c r="R5" s="17">
        <f>'2021'!E5</f>
        <v>8</v>
      </c>
    </row>
    <row r="6" spans="1:18" x14ac:dyDescent="0.25">
      <c r="A6" s="33" t="s">
        <v>47</v>
      </c>
      <c r="B6" s="34" t="s">
        <v>48</v>
      </c>
      <c r="C6" s="35"/>
      <c r="D6" s="36"/>
      <c r="E6" s="35"/>
      <c r="F6" s="36"/>
      <c r="G6" s="37">
        <f t="shared" ref="G6:G36" si="0">(HOUR(D6) + (MINUTE(D6)/60) ) - (HOUR(C6) + (MINUTE(C6)/60) ) +  (HOUR(F6) + (MINUTE(F6)/60) ) - (HOUR(E6) + (MINUTE(E6)/60) )</f>
        <v>0</v>
      </c>
      <c r="H6" s="37">
        <f>IF(G6=0, 0, G6-R7)</f>
        <v>0</v>
      </c>
      <c r="I6" s="37">
        <f t="shared" ref="I6:I36" si="1">H6</f>
        <v>0</v>
      </c>
      <c r="J6" s="37">
        <f>IF('2021'!E7="J", IF(H6&gt;0, H6*1.5, H6), 0)</f>
        <v>0</v>
      </c>
      <c r="K6" s="38"/>
      <c r="L6" s="38"/>
      <c r="M6" s="38"/>
      <c r="N6" s="37"/>
      <c r="O6" s="34"/>
      <c r="Q6" s="18" t="s">
        <v>5</v>
      </c>
      <c r="R6" s="17">
        <f>'2021'!F5</f>
        <v>8</v>
      </c>
    </row>
    <row r="7" spans="1:18" x14ac:dyDescent="0.25">
      <c r="A7" s="33" t="s">
        <v>49</v>
      </c>
      <c r="B7" s="34" t="s">
        <v>50</v>
      </c>
      <c r="C7" s="35"/>
      <c r="D7" s="36"/>
      <c r="E7" s="35"/>
      <c r="F7" s="36"/>
      <c r="G7" s="37">
        <f t="shared" si="0"/>
        <v>0</v>
      </c>
      <c r="H7" s="37">
        <f>IF(G7=0, 0, G7-R8)</f>
        <v>0</v>
      </c>
      <c r="I7" s="37">
        <f t="shared" si="1"/>
        <v>0</v>
      </c>
      <c r="J7" s="37">
        <f>IF('2021'!E7="J", IF(H7&gt;0, H7*1.5, H7), 0)</f>
        <v>0</v>
      </c>
      <c r="K7" s="38"/>
      <c r="L7" s="38"/>
      <c r="M7" s="38"/>
      <c r="N7" s="37"/>
      <c r="O7" s="34"/>
      <c r="Q7" s="18" t="s">
        <v>6</v>
      </c>
      <c r="R7" s="17">
        <f>'2021'!G5</f>
        <v>8</v>
      </c>
    </row>
    <row r="8" spans="1:18" x14ac:dyDescent="0.25">
      <c r="A8" s="33" t="s">
        <v>51</v>
      </c>
      <c r="B8" s="34" t="s">
        <v>52</v>
      </c>
      <c r="C8" s="35"/>
      <c r="D8" s="36"/>
      <c r="E8" s="35"/>
      <c r="F8" s="36"/>
      <c r="G8" s="37">
        <f t="shared" si="0"/>
        <v>0</v>
      </c>
      <c r="H8" s="37">
        <f>IF(G8=0, 0, G8-R9)</f>
        <v>0</v>
      </c>
      <c r="I8" s="37">
        <f t="shared" si="1"/>
        <v>0</v>
      </c>
      <c r="J8" s="37">
        <f>IF('2021'!E7="J", IF(H8&gt;0, H8*1.5, H8), 0)</f>
        <v>0</v>
      </c>
      <c r="K8" s="38"/>
      <c r="L8" s="38"/>
      <c r="M8" s="38"/>
      <c r="N8" s="37"/>
      <c r="O8" s="34"/>
      <c r="Q8" s="18" t="s">
        <v>93</v>
      </c>
      <c r="R8" s="17">
        <v>0</v>
      </c>
    </row>
    <row r="9" spans="1:18" x14ac:dyDescent="0.25">
      <c r="A9" s="39" t="s">
        <v>53</v>
      </c>
      <c r="B9" s="40" t="s">
        <v>54</v>
      </c>
      <c r="C9" s="41"/>
      <c r="D9" s="42"/>
      <c r="E9" s="41"/>
      <c r="F9" s="42"/>
      <c r="G9" s="43">
        <f t="shared" si="0"/>
        <v>0</v>
      </c>
      <c r="H9" s="43">
        <f t="shared" ref="H9:H15" si="2">IF(G9=0, 0, G9-R3)</f>
        <v>0</v>
      </c>
      <c r="I9" s="43">
        <f t="shared" si="1"/>
        <v>0</v>
      </c>
      <c r="J9" s="43">
        <f>IF('2021'!E7="J", IF(H9&gt;0, H9*1.5, H9), 0)</f>
        <v>0</v>
      </c>
      <c r="K9" s="44"/>
      <c r="L9" s="44"/>
      <c r="M9" s="44"/>
      <c r="N9" s="43"/>
      <c r="O9" s="45"/>
      <c r="Q9" s="18" t="s">
        <v>94</v>
      </c>
      <c r="R9" s="17">
        <v>0</v>
      </c>
    </row>
    <row r="10" spans="1:18" x14ac:dyDescent="0.25">
      <c r="A10" s="39" t="s">
        <v>55</v>
      </c>
      <c r="B10" s="40" t="s">
        <v>56</v>
      </c>
      <c r="C10" s="41"/>
      <c r="D10" s="42"/>
      <c r="E10" s="41"/>
      <c r="F10" s="42"/>
      <c r="G10" s="43">
        <f t="shared" si="0"/>
        <v>0</v>
      </c>
      <c r="H10" s="43">
        <f t="shared" si="2"/>
        <v>0</v>
      </c>
      <c r="I10" s="43">
        <f t="shared" si="1"/>
        <v>0</v>
      </c>
      <c r="J10" s="43">
        <f>IF('2021'!E7="J", IF(H10&gt;0, H10*1.5, H10), 0)</f>
        <v>0</v>
      </c>
      <c r="K10" s="44"/>
      <c r="L10" s="44"/>
      <c r="M10" s="44"/>
      <c r="N10" s="43"/>
      <c r="O10" s="45"/>
      <c r="Q10" s="19" t="s">
        <v>7</v>
      </c>
      <c r="R10" s="21">
        <f>SUM(R3:R9)</f>
        <v>40</v>
      </c>
    </row>
    <row r="11" spans="1:18" x14ac:dyDescent="0.25">
      <c r="A11" s="33" t="s">
        <v>57</v>
      </c>
      <c r="B11" s="34" t="s">
        <v>58</v>
      </c>
      <c r="C11" s="35"/>
      <c r="D11" s="36"/>
      <c r="E11" s="35"/>
      <c r="F11" s="36"/>
      <c r="G11" s="37">
        <f t="shared" si="0"/>
        <v>0</v>
      </c>
      <c r="H11" s="37">
        <f t="shared" si="2"/>
        <v>0</v>
      </c>
      <c r="I11" s="37">
        <f t="shared" si="1"/>
        <v>0</v>
      </c>
      <c r="J11" s="37">
        <f>IF('2021'!E7="J", IF(H11&gt;0, H11*1.5, H11), 0)</f>
        <v>0</v>
      </c>
      <c r="K11" s="38"/>
      <c r="L11" s="38"/>
      <c r="M11" s="38"/>
      <c r="N11" s="37"/>
      <c r="O11" s="34"/>
    </row>
    <row r="12" spans="1:18" x14ac:dyDescent="0.25">
      <c r="A12" s="39" t="s">
        <v>59</v>
      </c>
      <c r="B12" s="40" t="s">
        <v>60</v>
      </c>
      <c r="C12" s="41"/>
      <c r="D12" s="42"/>
      <c r="E12" s="41"/>
      <c r="F12" s="42"/>
      <c r="G12" s="43">
        <f t="shared" si="0"/>
        <v>0</v>
      </c>
      <c r="H12" s="43">
        <f t="shared" si="2"/>
        <v>0</v>
      </c>
      <c r="I12" s="43">
        <f t="shared" si="1"/>
        <v>0</v>
      </c>
      <c r="J12" s="43">
        <f>IF('2021'!E7="J", IF(H12&gt;0, H12*1.5, H12), 0)</f>
        <v>0</v>
      </c>
      <c r="K12" s="44"/>
      <c r="L12" s="44"/>
      <c r="M12" s="44"/>
      <c r="N12" s="43"/>
      <c r="O12" s="45"/>
    </row>
    <row r="13" spans="1:18" x14ac:dyDescent="0.25">
      <c r="A13" s="39" t="s">
        <v>61</v>
      </c>
      <c r="B13" s="40" t="s">
        <v>48</v>
      </c>
      <c r="C13" s="41"/>
      <c r="D13" s="42"/>
      <c r="E13" s="41"/>
      <c r="F13" s="42"/>
      <c r="G13" s="43">
        <f t="shared" si="0"/>
        <v>0</v>
      </c>
      <c r="H13" s="43">
        <f t="shared" si="2"/>
        <v>0</v>
      </c>
      <c r="I13" s="43">
        <f t="shared" si="1"/>
        <v>0</v>
      </c>
      <c r="J13" s="43">
        <f>IF('2021'!E7="J", IF(H13&gt;0, H13*1.5, H13), 0)</f>
        <v>0</v>
      </c>
      <c r="K13" s="44"/>
      <c r="L13" s="44"/>
      <c r="M13" s="44"/>
      <c r="N13" s="43"/>
      <c r="O13" s="45"/>
      <c r="Q13" s="11" t="s">
        <v>95</v>
      </c>
      <c r="R13" s="13">
        <f>SUM(G6:G36)</f>
        <v>0</v>
      </c>
    </row>
    <row r="14" spans="1:18" x14ac:dyDescent="0.25">
      <c r="A14" s="33" t="s">
        <v>62</v>
      </c>
      <c r="B14" s="34" t="s">
        <v>50</v>
      </c>
      <c r="C14" s="35"/>
      <c r="D14" s="36"/>
      <c r="E14" s="35"/>
      <c r="F14" s="36"/>
      <c r="G14" s="37">
        <f t="shared" si="0"/>
        <v>0</v>
      </c>
      <c r="H14" s="37">
        <f t="shared" si="2"/>
        <v>0</v>
      </c>
      <c r="I14" s="37">
        <f t="shared" si="1"/>
        <v>0</v>
      </c>
      <c r="J14" s="37">
        <f>IF('2021'!E7="J", IF(H14&gt;0, H14*1.5, H14), 0)</f>
        <v>0</v>
      </c>
      <c r="K14" s="38"/>
      <c r="L14" s="38"/>
      <c r="M14" s="38"/>
      <c r="N14" s="37"/>
      <c r="O14" s="34"/>
    </row>
    <row r="15" spans="1:18" x14ac:dyDescent="0.25">
      <c r="A15" s="33" t="s">
        <v>63</v>
      </c>
      <c r="B15" s="34" t="s">
        <v>52</v>
      </c>
      <c r="C15" s="35"/>
      <c r="D15" s="36"/>
      <c r="E15" s="35"/>
      <c r="F15" s="36"/>
      <c r="G15" s="37">
        <f t="shared" si="0"/>
        <v>0</v>
      </c>
      <c r="H15" s="37">
        <f t="shared" si="2"/>
        <v>0</v>
      </c>
      <c r="I15" s="37">
        <f t="shared" si="1"/>
        <v>0</v>
      </c>
      <c r="J15" s="37">
        <f>IF('2021'!E7="J", IF(H15&gt;0, H15*1.5, H15), 0)</f>
        <v>0</v>
      </c>
      <c r="K15" s="38"/>
      <c r="L15" s="38"/>
      <c r="M15" s="38"/>
      <c r="N15" s="37"/>
      <c r="O15" s="34"/>
    </row>
    <row r="16" spans="1:18" x14ac:dyDescent="0.25">
      <c r="A16" s="39" t="s">
        <v>64</v>
      </c>
      <c r="B16" s="40" t="s">
        <v>54</v>
      </c>
      <c r="C16" s="41"/>
      <c r="D16" s="42"/>
      <c r="E16" s="41"/>
      <c r="F16" s="42"/>
      <c r="G16" s="43">
        <f t="shared" si="0"/>
        <v>0</v>
      </c>
      <c r="H16" s="43">
        <f t="shared" ref="H16:H22" si="3">IF(G16=0, 0, G16-R3)</f>
        <v>0</v>
      </c>
      <c r="I16" s="43">
        <f t="shared" si="1"/>
        <v>0</v>
      </c>
      <c r="J16" s="43">
        <f>IF('2021'!E7="J", IF(H16&gt;0, H16*1.5, H16), 0)</f>
        <v>0</v>
      </c>
      <c r="K16" s="44"/>
      <c r="L16" s="44"/>
      <c r="M16" s="44"/>
      <c r="N16" s="43"/>
      <c r="O16" s="45"/>
    </row>
    <row r="17" spans="1:15" x14ac:dyDescent="0.25">
      <c r="A17" s="39" t="s">
        <v>65</v>
      </c>
      <c r="B17" s="40" t="s">
        <v>56</v>
      </c>
      <c r="C17" s="41"/>
      <c r="D17" s="42"/>
      <c r="E17" s="41"/>
      <c r="F17" s="42"/>
      <c r="G17" s="43">
        <f t="shared" si="0"/>
        <v>0</v>
      </c>
      <c r="H17" s="43">
        <f t="shared" si="3"/>
        <v>0</v>
      </c>
      <c r="I17" s="43">
        <f t="shared" si="1"/>
        <v>0</v>
      </c>
      <c r="J17" s="43">
        <f>IF('2021'!E7="J", IF(H17&gt;0, H17*1.5, H17), 0)</f>
        <v>0</v>
      </c>
      <c r="K17" s="44"/>
      <c r="L17" s="44"/>
      <c r="M17" s="44"/>
      <c r="N17" s="43"/>
      <c r="O17" s="45"/>
    </row>
    <row r="18" spans="1:15" x14ac:dyDescent="0.25">
      <c r="A18" s="39" t="s">
        <v>66</v>
      </c>
      <c r="B18" s="40" t="s">
        <v>58</v>
      </c>
      <c r="C18" s="41"/>
      <c r="D18" s="42"/>
      <c r="E18" s="41"/>
      <c r="F18" s="42"/>
      <c r="G18" s="43">
        <f t="shared" si="0"/>
        <v>0</v>
      </c>
      <c r="H18" s="43">
        <f t="shared" si="3"/>
        <v>0</v>
      </c>
      <c r="I18" s="43">
        <f t="shared" si="1"/>
        <v>0</v>
      </c>
      <c r="J18" s="43">
        <f>IF('2021'!E7="J", IF(H18&gt;0, H18*1.5, H18), 0)</f>
        <v>0</v>
      </c>
      <c r="K18" s="44"/>
      <c r="L18" s="44"/>
      <c r="M18" s="44"/>
      <c r="N18" s="43"/>
      <c r="O18" s="45"/>
    </row>
    <row r="19" spans="1:15" x14ac:dyDescent="0.25">
      <c r="A19" s="39" t="s">
        <v>67</v>
      </c>
      <c r="B19" s="40" t="s">
        <v>60</v>
      </c>
      <c r="C19" s="41"/>
      <c r="D19" s="42"/>
      <c r="E19" s="41"/>
      <c r="F19" s="42"/>
      <c r="G19" s="43">
        <f t="shared" si="0"/>
        <v>0</v>
      </c>
      <c r="H19" s="43">
        <f t="shared" si="3"/>
        <v>0</v>
      </c>
      <c r="I19" s="43">
        <f t="shared" si="1"/>
        <v>0</v>
      </c>
      <c r="J19" s="43">
        <f>IF('2021'!E7="J", IF(H19&gt;0, H19*1.5, H19), 0)</f>
        <v>0</v>
      </c>
      <c r="K19" s="44"/>
      <c r="L19" s="44"/>
      <c r="M19" s="44"/>
      <c r="N19" s="43"/>
      <c r="O19" s="45"/>
    </row>
    <row r="20" spans="1:15" x14ac:dyDescent="0.25">
      <c r="A20" s="39" t="s">
        <v>68</v>
      </c>
      <c r="B20" s="40" t="s">
        <v>48</v>
      </c>
      <c r="C20" s="41"/>
      <c r="D20" s="42"/>
      <c r="E20" s="41"/>
      <c r="F20" s="42"/>
      <c r="G20" s="43">
        <f t="shared" si="0"/>
        <v>0</v>
      </c>
      <c r="H20" s="43">
        <f t="shared" si="3"/>
        <v>0</v>
      </c>
      <c r="I20" s="43">
        <f t="shared" si="1"/>
        <v>0</v>
      </c>
      <c r="J20" s="43">
        <f>IF('2021'!E7="J", IF(H20&gt;0, H20*1.5, H20), 0)</f>
        <v>0</v>
      </c>
      <c r="K20" s="44"/>
      <c r="L20" s="44"/>
      <c r="M20" s="44"/>
      <c r="N20" s="43"/>
      <c r="O20" s="45"/>
    </row>
    <row r="21" spans="1:15" x14ac:dyDescent="0.25">
      <c r="A21" s="33" t="s">
        <v>69</v>
      </c>
      <c r="B21" s="34" t="s">
        <v>50</v>
      </c>
      <c r="C21" s="35"/>
      <c r="D21" s="36"/>
      <c r="E21" s="35"/>
      <c r="F21" s="36"/>
      <c r="G21" s="37">
        <f t="shared" si="0"/>
        <v>0</v>
      </c>
      <c r="H21" s="37">
        <f t="shared" si="3"/>
        <v>0</v>
      </c>
      <c r="I21" s="37">
        <f t="shared" si="1"/>
        <v>0</v>
      </c>
      <c r="J21" s="37">
        <f>IF('2021'!E7="J", IF(H21&gt;0, H21*1.5, H21), 0)</f>
        <v>0</v>
      </c>
      <c r="K21" s="38"/>
      <c r="L21" s="38"/>
      <c r="M21" s="38"/>
      <c r="N21" s="37"/>
      <c r="O21" s="34"/>
    </row>
    <row r="22" spans="1:15" x14ac:dyDescent="0.25">
      <c r="A22" s="33" t="s">
        <v>70</v>
      </c>
      <c r="B22" s="34" t="s">
        <v>52</v>
      </c>
      <c r="C22" s="35"/>
      <c r="D22" s="36"/>
      <c r="E22" s="35"/>
      <c r="F22" s="36"/>
      <c r="G22" s="37">
        <f t="shared" si="0"/>
        <v>0</v>
      </c>
      <c r="H22" s="37">
        <f t="shared" si="3"/>
        <v>0</v>
      </c>
      <c r="I22" s="37">
        <f t="shared" si="1"/>
        <v>0</v>
      </c>
      <c r="J22" s="37">
        <f>IF('2021'!E7="J", IF(H22&gt;0, H22*1.5, H22), 0)</f>
        <v>0</v>
      </c>
      <c r="K22" s="38"/>
      <c r="L22" s="38"/>
      <c r="M22" s="38"/>
      <c r="N22" s="37"/>
      <c r="O22" s="34"/>
    </row>
    <row r="23" spans="1:15" x14ac:dyDescent="0.25">
      <c r="A23" s="39" t="s">
        <v>71</v>
      </c>
      <c r="B23" s="40" t="s">
        <v>54</v>
      </c>
      <c r="C23" s="41"/>
      <c r="D23" s="42"/>
      <c r="E23" s="41"/>
      <c r="F23" s="42"/>
      <c r="G23" s="43">
        <f t="shared" si="0"/>
        <v>0</v>
      </c>
      <c r="H23" s="43">
        <f t="shared" ref="H23:H29" si="4">IF(G23=0, 0, G23-R3)</f>
        <v>0</v>
      </c>
      <c r="I23" s="43">
        <f t="shared" si="1"/>
        <v>0</v>
      </c>
      <c r="J23" s="43">
        <f>IF('2021'!E7="J", IF(H23&gt;0, H23*1.5, H23), 0)</f>
        <v>0</v>
      </c>
      <c r="K23" s="44"/>
      <c r="L23" s="44"/>
      <c r="M23" s="44"/>
      <c r="N23" s="43"/>
      <c r="O23" s="45"/>
    </row>
    <row r="24" spans="1:15" x14ac:dyDescent="0.25">
      <c r="A24" s="39" t="s">
        <v>72</v>
      </c>
      <c r="B24" s="40" t="s">
        <v>56</v>
      </c>
      <c r="C24" s="41"/>
      <c r="D24" s="42"/>
      <c r="E24" s="41"/>
      <c r="F24" s="42"/>
      <c r="G24" s="43">
        <f t="shared" si="0"/>
        <v>0</v>
      </c>
      <c r="H24" s="43">
        <f t="shared" si="4"/>
        <v>0</v>
      </c>
      <c r="I24" s="43">
        <f t="shared" si="1"/>
        <v>0</v>
      </c>
      <c r="J24" s="43">
        <f>IF('2021'!E7="J", IF(H24&gt;0, H24*1.5, H24), 0)</f>
        <v>0</v>
      </c>
      <c r="K24" s="44"/>
      <c r="L24" s="44"/>
      <c r="M24" s="44"/>
      <c r="N24" s="43"/>
      <c r="O24" s="45"/>
    </row>
    <row r="25" spans="1:15" x14ac:dyDescent="0.25">
      <c r="A25" s="39" t="s">
        <v>73</v>
      </c>
      <c r="B25" s="40" t="s">
        <v>58</v>
      </c>
      <c r="C25" s="41"/>
      <c r="D25" s="42"/>
      <c r="E25" s="41"/>
      <c r="F25" s="42"/>
      <c r="G25" s="43">
        <f t="shared" si="0"/>
        <v>0</v>
      </c>
      <c r="H25" s="43">
        <f t="shared" si="4"/>
        <v>0</v>
      </c>
      <c r="I25" s="43">
        <f t="shared" si="1"/>
        <v>0</v>
      </c>
      <c r="J25" s="43">
        <f>IF('2021'!E7="J", IF(H25&gt;0, H25*1.5, H25), 0)</f>
        <v>0</v>
      </c>
      <c r="K25" s="44"/>
      <c r="L25" s="44"/>
      <c r="M25" s="44"/>
      <c r="N25" s="43"/>
      <c r="O25" s="45"/>
    </row>
    <row r="26" spans="1:15" x14ac:dyDescent="0.25">
      <c r="A26" s="39" t="s">
        <v>74</v>
      </c>
      <c r="B26" s="40" t="s">
        <v>60</v>
      </c>
      <c r="C26" s="41"/>
      <c r="D26" s="42"/>
      <c r="E26" s="41"/>
      <c r="F26" s="42"/>
      <c r="G26" s="43">
        <f t="shared" si="0"/>
        <v>0</v>
      </c>
      <c r="H26" s="43">
        <f t="shared" si="4"/>
        <v>0</v>
      </c>
      <c r="I26" s="43">
        <f t="shared" si="1"/>
        <v>0</v>
      </c>
      <c r="J26" s="43">
        <f>IF('2021'!E7="J", IF(H26&gt;0, H26*1.5, H26), 0)</f>
        <v>0</v>
      </c>
      <c r="K26" s="44"/>
      <c r="L26" s="44"/>
      <c r="M26" s="44"/>
      <c r="N26" s="43"/>
      <c r="O26" s="45"/>
    </row>
    <row r="27" spans="1:15" x14ac:dyDescent="0.25">
      <c r="A27" s="39" t="s">
        <v>75</v>
      </c>
      <c r="B27" s="40" t="s">
        <v>48</v>
      </c>
      <c r="C27" s="41"/>
      <c r="D27" s="42"/>
      <c r="E27" s="41"/>
      <c r="F27" s="42"/>
      <c r="G27" s="43">
        <f t="shared" si="0"/>
        <v>0</v>
      </c>
      <c r="H27" s="43">
        <f t="shared" si="4"/>
        <v>0</v>
      </c>
      <c r="I27" s="43">
        <f t="shared" si="1"/>
        <v>0</v>
      </c>
      <c r="J27" s="43">
        <f>IF('2021'!E7="J", IF(H27&gt;0, H27*1.5, H27), 0)</f>
        <v>0</v>
      </c>
      <c r="K27" s="44"/>
      <c r="L27" s="44"/>
      <c r="M27" s="44"/>
      <c r="N27" s="43"/>
      <c r="O27" s="45"/>
    </row>
    <row r="28" spans="1:15" x14ac:dyDescent="0.25">
      <c r="A28" s="33" t="s">
        <v>76</v>
      </c>
      <c r="B28" s="34" t="s">
        <v>50</v>
      </c>
      <c r="C28" s="35"/>
      <c r="D28" s="36"/>
      <c r="E28" s="35"/>
      <c r="F28" s="36"/>
      <c r="G28" s="37">
        <f t="shared" si="0"/>
        <v>0</v>
      </c>
      <c r="H28" s="37">
        <f t="shared" si="4"/>
        <v>0</v>
      </c>
      <c r="I28" s="37">
        <f t="shared" si="1"/>
        <v>0</v>
      </c>
      <c r="J28" s="37">
        <f>IF('2021'!E7="J", IF(H28&gt;0, H28*1.5, H28), 0)</f>
        <v>0</v>
      </c>
      <c r="K28" s="38"/>
      <c r="L28" s="38"/>
      <c r="M28" s="38"/>
      <c r="N28" s="37"/>
      <c r="O28" s="34"/>
    </row>
    <row r="29" spans="1:15" x14ac:dyDescent="0.25">
      <c r="A29" s="33" t="s">
        <v>77</v>
      </c>
      <c r="B29" s="34" t="s">
        <v>52</v>
      </c>
      <c r="C29" s="35"/>
      <c r="D29" s="36"/>
      <c r="E29" s="35"/>
      <c r="F29" s="36"/>
      <c r="G29" s="37">
        <f t="shared" si="0"/>
        <v>0</v>
      </c>
      <c r="H29" s="37">
        <f t="shared" si="4"/>
        <v>0</v>
      </c>
      <c r="I29" s="37">
        <f t="shared" si="1"/>
        <v>0</v>
      </c>
      <c r="J29" s="37">
        <f>IF('2021'!E7="J", IF(H29&gt;0, H29*1.5, H29), 0)</f>
        <v>0</v>
      </c>
      <c r="K29" s="38"/>
      <c r="L29" s="38"/>
      <c r="M29" s="38"/>
      <c r="N29" s="37"/>
      <c r="O29" s="34"/>
    </row>
    <row r="30" spans="1:15" x14ac:dyDescent="0.25">
      <c r="A30" s="39" t="s">
        <v>78</v>
      </c>
      <c r="B30" s="40" t="s">
        <v>54</v>
      </c>
      <c r="C30" s="41"/>
      <c r="D30" s="42"/>
      <c r="E30" s="41"/>
      <c r="F30" s="42"/>
      <c r="G30" s="43">
        <f t="shared" si="0"/>
        <v>0</v>
      </c>
      <c r="H30" s="43">
        <f t="shared" ref="H30:H36" si="5">IF(G30=0, 0, G30-R3)</f>
        <v>0</v>
      </c>
      <c r="I30" s="43">
        <f t="shared" si="1"/>
        <v>0</v>
      </c>
      <c r="J30" s="43">
        <f>IF('2021'!E7="J", IF(H30&gt;0, H30*1.5, H30), 0)</f>
        <v>0</v>
      </c>
      <c r="K30" s="44"/>
      <c r="L30" s="44"/>
      <c r="M30" s="44"/>
      <c r="N30" s="43"/>
      <c r="O30" s="45"/>
    </row>
    <row r="31" spans="1:15" x14ac:dyDescent="0.25">
      <c r="A31" s="39" t="s">
        <v>79</v>
      </c>
      <c r="B31" s="40" t="s">
        <v>56</v>
      </c>
      <c r="C31" s="41"/>
      <c r="D31" s="42"/>
      <c r="E31" s="41"/>
      <c r="F31" s="42"/>
      <c r="G31" s="43">
        <f t="shared" si="0"/>
        <v>0</v>
      </c>
      <c r="H31" s="43">
        <f t="shared" si="5"/>
        <v>0</v>
      </c>
      <c r="I31" s="43">
        <f t="shared" si="1"/>
        <v>0</v>
      </c>
      <c r="J31" s="43">
        <f>IF('2021'!E7="J", IF(H31&gt;0, H31*1.5, H31), 0)</f>
        <v>0</v>
      </c>
      <c r="K31" s="44"/>
      <c r="L31" s="44"/>
      <c r="M31" s="44"/>
      <c r="N31" s="43"/>
      <c r="O31" s="45"/>
    </row>
    <row r="32" spans="1:15" x14ac:dyDescent="0.25">
      <c r="A32" s="39" t="s">
        <v>80</v>
      </c>
      <c r="B32" s="40" t="s">
        <v>58</v>
      </c>
      <c r="C32" s="41"/>
      <c r="D32" s="42"/>
      <c r="E32" s="41"/>
      <c r="F32" s="42"/>
      <c r="G32" s="43">
        <f t="shared" si="0"/>
        <v>0</v>
      </c>
      <c r="H32" s="43">
        <f t="shared" si="5"/>
        <v>0</v>
      </c>
      <c r="I32" s="43">
        <f t="shared" si="1"/>
        <v>0</v>
      </c>
      <c r="J32" s="43">
        <f>IF('2021'!E7="J", IF(H32&gt;0, H32*1.5, H32), 0)</f>
        <v>0</v>
      </c>
      <c r="K32" s="44"/>
      <c r="L32" s="44"/>
      <c r="M32" s="44"/>
      <c r="N32" s="43"/>
      <c r="O32" s="45"/>
    </row>
    <row r="33" spans="1:15" x14ac:dyDescent="0.25">
      <c r="A33" s="39" t="s">
        <v>81</v>
      </c>
      <c r="B33" s="40" t="s">
        <v>60</v>
      </c>
      <c r="C33" s="41"/>
      <c r="D33" s="42"/>
      <c r="E33" s="41"/>
      <c r="F33" s="42"/>
      <c r="G33" s="43">
        <f t="shared" si="0"/>
        <v>0</v>
      </c>
      <c r="H33" s="43">
        <f t="shared" si="5"/>
        <v>0</v>
      </c>
      <c r="I33" s="43">
        <f t="shared" si="1"/>
        <v>0</v>
      </c>
      <c r="J33" s="43">
        <f>IF('2021'!E7="J", IF(H33&gt;0, H33*1.5, H33), 0)</f>
        <v>0</v>
      </c>
      <c r="K33" s="44"/>
      <c r="L33" s="44"/>
      <c r="M33" s="44"/>
      <c r="N33" s="43"/>
      <c r="O33" s="45"/>
    </row>
    <row r="34" spans="1:15" x14ac:dyDescent="0.25">
      <c r="A34" s="39" t="s">
        <v>82</v>
      </c>
      <c r="B34" s="40" t="s">
        <v>48</v>
      </c>
      <c r="C34" s="41"/>
      <c r="D34" s="42"/>
      <c r="E34" s="41"/>
      <c r="F34" s="42"/>
      <c r="G34" s="43">
        <f t="shared" si="0"/>
        <v>0</v>
      </c>
      <c r="H34" s="43">
        <f t="shared" si="5"/>
        <v>0</v>
      </c>
      <c r="I34" s="43">
        <f t="shared" si="1"/>
        <v>0</v>
      </c>
      <c r="J34" s="43">
        <f>IF('2021'!E7="J", IF(H34&gt;0, H34*1.5, H34), 0)</f>
        <v>0</v>
      </c>
      <c r="K34" s="44"/>
      <c r="L34" s="44"/>
      <c r="M34" s="44"/>
      <c r="N34" s="43"/>
      <c r="O34" s="45"/>
    </row>
    <row r="35" spans="1:15" x14ac:dyDescent="0.25">
      <c r="A35" s="33" t="s">
        <v>83</v>
      </c>
      <c r="B35" s="34" t="s">
        <v>50</v>
      </c>
      <c r="C35" s="35"/>
      <c r="D35" s="36"/>
      <c r="E35" s="35"/>
      <c r="F35" s="36"/>
      <c r="G35" s="37">
        <f t="shared" si="0"/>
        <v>0</v>
      </c>
      <c r="H35" s="37">
        <f t="shared" si="5"/>
        <v>0</v>
      </c>
      <c r="I35" s="37">
        <f t="shared" si="1"/>
        <v>0</v>
      </c>
      <c r="J35" s="37">
        <f>IF('2021'!E7="J", IF(H35&gt;0, H35*1.5, H35), 0)</f>
        <v>0</v>
      </c>
      <c r="K35" s="38"/>
      <c r="L35" s="38"/>
      <c r="M35" s="38"/>
      <c r="N35" s="37"/>
      <c r="O35" s="34"/>
    </row>
    <row r="36" spans="1:15" x14ac:dyDescent="0.25">
      <c r="A36" s="46" t="s">
        <v>84</v>
      </c>
      <c r="B36" s="47" t="s">
        <v>52</v>
      </c>
      <c r="C36" s="48"/>
      <c r="D36" s="49"/>
      <c r="E36" s="48"/>
      <c r="F36" s="49"/>
      <c r="G36" s="50">
        <f t="shared" si="0"/>
        <v>0</v>
      </c>
      <c r="H36" s="50">
        <f t="shared" si="5"/>
        <v>0</v>
      </c>
      <c r="I36" s="50">
        <f t="shared" si="1"/>
        <v>0</v>
      </c>
      <c r="J36" s="50">
        <f>IF('2021'!E7="J", IF(H36&gt;0, H36*1.5, H36), 0)</f>
        <v>0</v>
      </c>
      <c r="K36" s="51"/>
      <c r="L36" s="51"/>
      <c r="M36" s="51"/>
      <c r="N36" s="50"/>
      <c r="O36" s="47"/>
    </row>
    <row r="37" spans="1:15" x14ac:dyDescent="0.25">
      <c r="G37" s="71" t="s">
        <v>7</v>
      </c>
      <c r="H37" s="71"/>
      <c r="I37" s="52">
        <f t="shared" ref="I37:N37" si="6">SUM(I6:I36)</f>
        <v>0</v>
      </c>
      <c r="J37" s="52">
        <f t="shared" si="6"/>
        <v>0</v>
      </c>
      <c r="K37" s="52">
        <f t="shared" si="6"/>
        <v>0</v>
      </c>
      <c r="L37" s="52">
        <f t="shared" si="6"/>
        <v>0</v>
      </c>
      <c r="M37" s="52">
        <f t="shared" si="6"/>
        <v>0</v>
      </c>
      <c r="N37" s="52">
        <f t="shared" si="6"/>
        <v>0</v>
      </c>
    </row>
    <row r="38" spans="1:15" x14ac:dyDescent="0.25">
      <c r="G38" s="71" t="s">
        <v>85</v>
      </c>
      <c r="H38" s="71"/>
      <c r="I38" s="52">
        <f>'2021'!E10</f>
        <v>0</v>
      </c>
      <c r="J38" s="52">
        <f>'2021'!F10</f>
        <v>0</v>
      </c>
    </row>
    <row r="39" spans="1:15" x14ac:dyDescent="0.25">
      <c r="G39" s="71" t="s">
        <v>87</v>
      </c>
      <c r="H39" s="71"/>
      <c r="I39" s="52">
        <f>SUM(I37:I38)</f>
        <v>0</v>
      </c>
      <c r="J39" s="52">
        <f>SUM(J37:J38)</f>
        <v>0</v>
      </c>
      <c r="M39" s="72" t="s">
        <v>86</v>
      </c>
      <c r="N39" s="72"/>
      <c r="O39" s="53"/>
    </row>
    <row r="41" spans="1:15" ht="19.5" x14ac:dyDescent="0.3">
      <c r="A41" s="72" t="s">
        <v>88</v>
      </c>
      <c r="B41" s="72"/>
      <c r="C41" s="73">
        <f>'2021'!E11</f>
        <v>0</v>
      </c>
      <c r="D41" s="73"/>
      <c r="E41" s="73"/>
      <c r="F41" s="54" t="s">
        <v>89</v>
      </c>
      <c r="G41" s="74" t="s">
        <v>90</v>
      </c>
      <c r="H41" s="74"/>
      <c r="I41" s="54" t="s">
        <v>91</v>
      </c>
      <c r="J41" s="55">
        <v>2021</v>
      </c>
      <c r="L41" s="72" t="s">
        <v>92</v>
      </c>
      <c r="M41" s="72"/>
      <c r="N41" s="72"/>
      <c r="O41" s="53"/>
    </row>
  </sheetData>
  <mergeCells count="17">
    <mergeCell ref="G37:H37"/>
    <mergeCell ref="G38:H38"/>
    <mergeCell ref="M39:N39"/>
    <mergeCell ref="G39:H39"/>
    <mergeCell ref="A41:B41"/>
    <mergeCell ref="C41:E41"/>
    <mergeCell ref="G41:H41"/>
    <mergeCell ref="L41:N41"/>
    <mergeCell ref="A1:O2"/>
    <mergeCell ref="A3:B3"/>
    <mergeCell ref="K3:N3"/>
    <mergeCell ref="O3:O5"/>
    <mergeCell ref="A4:B4"/>
    <mergeCell ref="C4:C5"/>
    <mergeCell ref="D4:D5"/>
    <mergeCell ref="E4:E5"/>
    <mergeCell ref="F4:F5"/>
  </mergeCells>
  <pageMargins left="0.4" right="0.4" top="0.2" bottom="0.2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showGridLines="0" showZeros="0" workbookViewId="0">
      <selection activeCell="C6" sqref="C6"/>
    </sheetView>
  </sheetViews>
  <sheetFormatPr baseColWidth="10" defaultColWidth="9.140625" defaultRowHeight="15" x14ac:dyDescent="0.2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 x14ac:dyDescent="0.25">
      <c r="A1" s="63" t="s">
        <v>96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8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8" x14ac:dyDescent="0.25">
      <c r="A3" s="67"/>
      <c r="B3" s="67"/>
      <c r="C3" s="22" t="s">
        <v>28</v>
      </c>
      <c r="D3" s="23" t="s">
        <v>29</v>
      </c>
      <c r="E3" s="22" t="s">
        <v>28</v>
      </c>
      <c r="F3" s="23" t="s">
        <v>29</v>
      </c>
      <c r="G3" s="24" t="s">
        <v>30</v>
      </c>
      <c r="H3" s="24" t="s">
        <v>31</v>
      </c>
      <c r="I3" s="24"/>
      <c r="J3" s="24"/>
      <c r="K3" s="68" t="s">
        <v>32</v>
      </c>
      <c r="L3" s="68"/>
      <c r="M3" s="68"/>
      <c r="N3" s="68"/>
      <c r="O3" s="67" t="s">
        <v>33</v>
      </c>
      <c r="Q3" s="14" t="s">
        <v>2</v>
      </c>
      <c r="R3" s="25">
        <f>'2021'!C5</f>
        <v>8</v>
      </c>
    </row>
    <row r="4" spans="1:18" x14ac:dyDescent="0.25">
      <c r="A4" s="67" t="s">
        <v>34</v>
      </c>
      <c r="B4" s="67"/>
      <c r="C4" s="69"/>
      <c r="D4" s="70"/>
      <c r="E4" s="69"/>
      <c r="F4" s="70"/>
      <c r="G4" s="26" t="s">
        <v>35</v>
      </c>
      <c r="H4" s="26" t="s">
        <v>36</v>
      </c>
      <c r="I4" s="26" t="s">
        <v>36</v>
      </c>
      <c r="J4" s="26" t="s">
        <v>36</v>
      </c>
      <c r="K4" s="27" t="s">
        <v>37</v>
      </c>
      <c r="L4" s="27" t="s">
        <v>38</v>
      </c>
      <c r="M4" s="28" t="s">
        <v>39</v>
      </c>
      <c r="N4" s="29" t="s">
        <v>40</v>
      </c>
      <c r="O4" s="67"/>
      <c r="Q4" s="18" t="s">
        <v>3</v>
      </c>
      <c r="R4" s="17">
        <f>'2021'!D5</f>
        <v>8</v>
      </c>
    </row>
    <row r="5" spans="1:18" x14ac:dyDescent="0.25">
      <c r="A5" s="22" t="s">
        <v>41</v>
      </c>
      <c r="B5" s="23" t="s">
        <v>37</v>
      </c>
      <c r="C5" s="69"/>
      <c r="D5" s="70"/>
      <c r="E5" s="69"/>
      <c r="F5" s="70"/>
      <c r="G5" s="30" t="s">
        <v>36</v>
      </c>
      <c r="H5" s="30" t="s">
        <v>42</v>
      </c>
      <c r="I5" s="30" t="s">
        <v>10</v>
      </c>
      <c r="J5" s="30" t="s">
        <v>11</v>
      </c>
      <c r="K5" s="31" t="s">
        <v>43</v>
      </c>
      <c r="L5" s="31" t="s">
        <v>44</v>
      </c>
      <c r="M5" s="31" t="s">
        <v>45</v>
      </c>
      <c r="N5" s="32" t="s">
        <v>46</v>
      </c>
      <c r="O5" s="67"/>
      <c r="Q5" s="18" t="s">
        <v>4</v>
      </c>
      <c r="R5" s="17">
        <f>'2021'!E5</f>
        <v>8</v>
      </c>
    </row>
    <row r="6" spans="1:18" x14ac:dyDescent="0.25">
      <c r="A6" s="39" t="s">
        <v>47</v>
      </c>
      <c r="B6" s="40" t="s">
        <v>54</v>
      </c>
      <c r="C6" s="41"/>
      <c r="D6" s="42"/>
      <c r="E6" s="41"/>
      <c r="F6" s="42"/>
      <c r="G6" s="43">
        <f t="shared" ref="G6:G33" si="0">(HOUR(D6) + (MINUTE(D6)/60) ) - (HOUR(C6) + (MINUTE(C6)/60) ) +  (HOUR(F6) + (MINUTE(F6)/60) ) - (HOUR(E6) + (MINUTE(E6)/60) )</f>
        <v>0</v>
      </c>
      <c r="H6" s="43">
        <f t="shared" ref="H6:H12" si="1">IF(G6=0, 0, G6-R3)</f>
        <v>0</v>
      </c>
      <c r="I6" s="43">
        <f t="shared" ref="I6:I33" si="2">H6</f>
        <v>0</v>
      </c>
      <c r="J6" s="43">
        <f>IF('2021'!E7="J", IF(H6&gt;0, H6*1.5, H6), 0)</f>
        <v>0</v>
      </c>
      <c r="K6" s="44"/>
      <c r="L6" s="44"/>
      <c r="M6" s="44"/>
      <c r="N6" s="43"/>
      <c r="O6" s="45"/>
      <c r="Q6" s="18" t="s">
        <v>5</v>
      </c>
      <c r="R6" s="17">
        <f>'2021'!F5</f>
        <v>8</v>
      </c>
    </row>
    <row r="7" spans="1:18" x14ac:dyDescent="0.25">
      <c r="A7" s="39" t="s">
        <v>49</v>
      </c>
      <c r="B7" s="40" t="s">
        <v>56</v>
      </c>
      <c r="C7" s="41"/>
      <c r="D7" s="42"/>
      <c r="E7" s="41"/>
      <c r="F7" s="42"/>
      <c r="G7" s="43">
        <f t="shared" si="0"/>
        <v>0</v>
      </c>
      <c r="H7" s="43">
        <f t="shared" si="1"/>
        <v>0</v>
      </c>
      <c r="I7" s="43">
        <f t="shared" si="2"/>
        <v>0</v>
      </c>
      <c r="J7" s="43">
        <f>IF('2021'!E7="J", IF(H7&gt;0, H7*1.5, H7), 0)</f>
        <v>0</v>
      </c>
      <c r="K7" s="44"/>
      <c r="L7" s="44"/>
      <c r="M7" s="44"/>
      <c r="N7" s="43"/>
      <c r="O7" s="45"/>
      <c r="Q7" s="18" t="s">
        <v>6</v>
      </c>
      <c r="R7" s="17">
        <f>'2021'!G5</f>
        <v>8</v>
      </c>
    </row>
    <row r="8" spans="1:18" x14ac:dyDescent="0.25">
      <c r="A8" s="39" t="s">
        <v>51</v>
      </c>
      <c r="B8" s="40" t="s">
        <v>58</v>
      </c>
      <c r="C8" s="41"/>
      <c r="D8" s="42"/>
      <c r="E8" s="41"/>
      <c r="F8" s="42"/>
      <c r="G8" s="43">
        <f t="shared" si="0"/>
        <v>0</v>
      </c>
      <c r="H8" s="43">
        <f t="shared" si="1"/>
        <v>0</v>
      </c>
      <c r="I8" s="43">
        <f t="shared" si="2"/>
        <v>0</v>
      </c>
      <c r="J8" s="43">
        <f>IF('2021'!E7="J", IF(H8&gt;0, H8*1.5, H8), 0)</f>
        <v>0</v>
      </c>
      <c r="K8" s="44"/>
      <c r="L8" s="44"/>
      <c r="M8" s="44"/>
      <c r="N8" s="43"/>
      <c r="O8" s="45"/>
      <c r="Q8" s="18" t="s">
        <v>93</v>
      </c>
      <c r="R8" s="17">
        <v>0</v>
      </c>
    </row>
    <row r="9" spans="1:18" x14ac:dyDescent="0.25">
      <c r="A9" s="39" t="s">
        <v>53</v>
      </c>
      <c r="B9" s="40" t="s">
        <v>60</v>
      </c>
      <c r="C9" s="41"/>
      <c r="D9" s="42"/>
      <c r="E9" s="41"/>
      <c r="F9" s="42"/>
      <c r="G9" s="43">
        <f t="shared" si="0"/>
        <v>0</v>
      </c>
      <c r="H9" s="43">
        <f t="shared" si="1"/>
        <v>0</v>
      </c>
      <c r="I9" s="43">
        <f t="shared" si="2"/>
        <v>0</v>
      </c>
      <c r="J9" s="43">
        <f>IF('2021'!E7="J", IF(H9&gt;0, H9*1.5, H9), 0)</f>
        <v>0</v>
      </c>
      <c r="K9" s="44"/>
      <c r="L9" s="44"/>
      <c r="M9" s="44"/>
      <c r="N9" s="43"/>
      <c r="O9" s="45"/>
      <c r="Q9" s="18" t="s">
        <v>94</v>
      </c>
      <c r="R9" s="17">
        <v>0</v>
      </c>
    </row>
    <row r="10" spans="1:18" x14ac:dyDescent="0.25">
      <c r="A10" s="39" t="s">
        <v>55</v>
      </c>
      <c r="B10" s="40" t="s">
        <v>48</v>
      </c>
      <c r="C10" s="41"/>
      <c r="D10" s="42"/>
      <c r="E10" s="41"/>
      <c r="F10" s="42"/>
      <c r="G10" s="43">
        <f t="shared" si="0"/>
        <v>0</v>
      </c>
      <c r="H10" s="43">
        <f t="shared" si="1"/>
        <v>0</v>
      </c>
      <c r="I10" s="43">
        <f t="shared" si="2"/>
        <v>0</v>
      </c>
      <c r="J10" s="43">
        <f>IF('2021'!E7="J", IF(H10&gt;0, H10*1.5, H10), 0)</f>
        <v>0</v>
      </c>
      <c r="K10" s="44"/>
      <c r="L10" s="44"/>
      <c r="M10" s="44"/>
      <c r="N10" s="43"/>
      <c r="O10" s="45"/>
      <c r="Q10" s="19" t="s">
        <v>7</v>
      </c>
      <c r="R10" s="21">
        <f>SUM(R3:R9)</f>
        <v>40</v>
      </c>
    </row>
    <row r="11" spans="1:18" x14ac:dyDescent="0.25">
      <c r="A11" s="33" t="s">
        <v>57</v>
      </c>
      <c r="B11" s="34" t="s">
        <v>50</v>
      </c>
      <c r="C11" s="35"/>
      <c r="D11" s="36"/>
      <c r="E11" s="35"/>
      <c r="F11" s="36"/>
      <c r="G11" s="37">
        <f t="shared" si="0"/>
        <v>0</v>
      </c>
      <c r="H11" s="37">
        <f t="shared" si="1"/>
        <v>0</v>
      </c>
      <c r="I11" s="37">
        <f t="shared" si="2"/>
        <v>0</v>
      </c>
      <c r="J11" s="37">
        <f>IF('2021'!E7="J", IF(H11&gt;0, H11*1.5, H11), 0)</f>
        <v>0</v>
      </c>
      <c r="K11" s="38"/>
      <c r="L11" s="38"/>
      <c r="M11" s="38"/>
      <c r="N11" s="37"/>
      <c r="O11" s="34"/>
    </row>
    <row r="12" spans="1:18" x14ac:dyDescent="0.25">
      <c r="A12" s="33" t="s">
        <v>59</v>
      </c>
      <c r="B12" s="34" t="s">
        <v>52</v>
      </c>
      <c r="C12" s="35"/>
      <c r="D12" s="36"/>
      <c r="E12" s="35"/>
      <c r="F12" s="36"/>
      <c r="G12" s="37">
        <f t="shared" si="0"/>
        <v>0</v>
      </c>
      <c r="H12" s="37">
        <f t="shared" si="1"/>
        <v>0</v>
      </c>
      <c r="I12" s="37">
        <f t="shared" si="2"/>
        <v>0</v>
      </c>
      <c r="J12" s="37">
        <f>IF('2021'!E7="J", IF(H12&gt;0, H12*1.5, H12), 0)</f>
        <v>0</v>
      </c>
      <c r="K12" s="38"/>
      <c r="L12" s="38"/>
      <c r="M12" s="38"/>
      <c r="N12" s="37"/>
      <c r="O12" s="34"/>
    </row>
    <row r="13" spans="1:18" x14ac:dyDescent="0.25">
      <c r="A13" s="39" t="s">
        <v>61</v>
      </c>
      <c r="B13" s="40" t="s">
        <v>54</v>
      </c>
      <c r="C13" s="41"/>
      <c r="D13" s="42"/>
      <c r="E13" s="41"/>
      <c r="F13" s="42"/>
      <c r="G13" s="43">
        <f t="shared" si="0"/>
        <v>0</v>
      </c>
      <c r="H13" s="43">
        <f t="shared" ref="H13:H19" si="3">IF(G13=0, 0, G13-R3)</f>
        <v>0</v>
      </c>
      <c r="I13" s="43">
        <f t="shared" si="2"/>
        <v>0</v>
      </c>
      <c r="J13" s="43">
        <f>IF('2021'!E7="J", IF(H13&gt;0, H13*1.5, H13), 0)</f>
        <v>0</v>
      </c>
      <c r="K13" s="44"/>
      <c r="L13" s="44"/>
      <c r="M13" s="44"/>
      <c r="N13" s="43"/>
      <c r="O13" s="45"/>
      <c r="Q13" s="11" t="s">
        <v>95</v>
      </c>
      <c r="R13" s="13">
        <f>SUM(G6:G33)</f>
        <v>0</v>
      </c>
    </row>
    <row r="14" spans="1:18" x14ac:dyDescent="0.25">
      <c r="A14" s="39" t="s">
        <v>62</v>
      </c>
      <c r="B14" s="40" t="s">
        <v>56</v>
      </c>
      <c r="C14" s="41"/>
      <c r="D14" s="42"/>
      <c r="E14" s="41"/>
      <c r="F14" s="42"/>
      <c r="G14" s="43">
        <f t="shared" si="0"/>
        <v>0</v>
      </c>
      <c r="H14" s="43">
        <f t="shared" si="3"/>
        <v>0</v>
      </c>
      <c r="I14" s="43">
        <f t="shared" si="2"/>
        <v>0</v>
      </c>
      <c r="J14" s="43">
        <f>IF('2021'!E7="J", IF(H14&gt;0, H14*1.5, H14), 0)</f>
        <v>0</v>
      </c>
      <c r="K14" s="44"/>
      <c r="L14" s="44"/>
      <c r="M14" s="44"/>
      <c r="N14" s="43"/>
      <c r="O14" s="45"/>
    </row>
    <row r="15" spans="1:18" x14ac:dyDescent="0.25">
      <c r="A15" s="39" t="s">
        <v>63</v>
      </c>
      <c r="B15" s="40" t="s">
        <v>58</v>
      </c>
      <c r="C15" s="41"/>
      <c r="D15" s="42"/>
      <c r="E15" s="41"/>
      <c r="F15" s="42"/>
      <c r="G15" s="43">
        <f t="shared" si="0"/>
        <v>0</v>
      </c>
      <c r="H15" s="43">
        <f t="shared" si="3"/>
        <v>0</v>
      </c>
      <c r="I15" s="43">
        <f t="shared" si="2"/>
        <v>0</v>
      </c>
      <c r="J15" s="43">
        <f>IF('2021'!E7="J", IF(H15&gt;0, H15*1.5, H15), 0)</f>
        <v>0</v>
      </c>
      <c r="K15" s="44"/>
      <c r="L15" s="44"/>
      <c r="M15" s="44"/>
      <c r="N15" s="43"/>
      <c r="O15" s="45"/>
    </row>
    <row r="16" spans="1:18" x14ac:dyDescent="0.25">
      <c r="A16" s="39" t="s">
        <v>64</v>
      </c>
      <c r="B16" s="40" t="s">
        <v>60</v>
      </c>
      <c r="C16" s="41"/>
      <c r="D16" s="42"/>
      <c r="E16" s="41"/>
      <c r="F16" s="42"/>
      <c r="G16" s="43">
        <f t="shared" si="0"/>
        <v>0</v>
      </c>
      <c r="H16" s="43">
        <f t="shared" si="3"/>
        <v>0</v>
      </c>
      <c r="I16" s="43">
        <f t="shared" si="2"/>
        <v>0</v>
      </c>
      <c r="J16" s="43">
        <f>IF('2021'!E7="J", IF(H16&gt;0, H16*1.5, H16), 0)</f>
        <v>0</v>
      </c>
      <c r="K16" s="44"/>
      <c r="L16" s="44"/>
      <c r="M16" s="44"/>
      <c r="N16" s="43"/>
      <c r="O16" s="45"/>
    </row>
    <row r="17" spans="1:15" x14ac:dyDescent="0.25">
      <c r="A17" s="39" t="s">
        <v>65</v>
      </c>
      <c r="B17" s="40" t="s">
        <v>48</v>
      </c>
      <c r="C17" s="41"/>
      <c r="D17" s="42"/>
      <c r="E17" s="41"/>
      <c r="F17" s="42"/>
      <c r="G17" s="43">
        <f t="shared" si="0"/>
        <v>0</v>
      </c>
      <c r="H17" s="43">
        <f t="shared" si="3"/>
        <v>0</v>
      </c>
      <c r="I17" s="43">
        <f t="shared" si="2"/>
        <v>0</v>
      </c>
      <c r="J17" s="43">
        <f>IF('2021'!E7="J", IF(H17&gt;0, H17*1.5, H17), 0)</f>
        <v>0</v>
      </c>
      <c r="K17" s="44"/>
      <c r="L17" s="44"/>
      <c r="M17" s="44"/>
      <c r="N17" s="43"/>
      <c r="O17" s="45"/>
    </row>
    <row r="18" spans="1:15" x14ac:dyDescent="0.25">
      <c r="A18" s="33" t="s">
        <v>66</v>
      </c>
      <c r="B18" s="34" t="s">
        <v>50</v>
      </c>
      <c r="C18" s="35"/>
      <c r="D18" s="36"/>
      <c r="E18" s="35"/>
      <c r="F18" s="36"/>
      <c r="G18" s="37">
        <f t="shared" si="0"/>
        <v>0</v>
      </c>
      <c r="H18" s="37">
        <f t="shared" si="3"/>
        <v>0</v>
      </c>
      <c r="I18" s="37">
        <f t="shared" si="2"/>
        <v>0</v>
      </c>
      <c r="J18" s="37">
        <f>IF('2021'!E7="J", IF(H18&gt;0, H18*1.5, H18), 0)</f>
        <v>0</v>
      </c>
      <c r="K18" s="38"/>
      <c r="L18" s="38"/>
      <c r="M18" s="38"/>
      <c r="N18" s="37"/>
      <c r="O18" s="34"/>
    </row>
    <row r="19" spans="1:15" x14ac:dyDescent="0.25">
      <c r="A19" s="33" t="s">
        <v>67</v>
      </c>
      <c r="B19" s="34" t="s">
        <v>52</v>
      </c>
      <c r="C19" s="35"/>
      <c r="D19" s="36"/>
      <c r="E19" s="35"/>
      <c r="F19" s="36"/>
      <c r="G19" s="37">
        <f t="shared" si="0"/>
        <v>0</v>
      </c>
      <c r="H19" s="37">
        <f t="shared" si="3"/>
        <v>0</v>
      </c>
      <c r="I19" s="37">
        <f t="shared" si="2"/>
        <v>0</v>
      </c>
      <c r="J19" s="37">
        <f>IF('2021'!E7="J", IF(H19&gt;0, H19*1.5, H19), 0)</f>
        <v>0</v>
      </c>
      <c r="K19" s="38"/>
      <c r="L19" s="38"/>
      <c r="M19" s="38"/>
      <c r="N19" s="37"/>
      <c r="O19" s="34"/>
    </row>
    <row r="20" spans="1:15" x14ac:dyDescent="0.25">
      <c r="A20" s="39" t="s">
        <v>68</v>
      </c>
      <c r="B20" s="40" t="s">
        <v>54</v>
      </c>
      <c r="C20" s="41"/>
      <c r="D20" s="42"/>
      <c r="E20" s="41"/>
      <c r="F20" s="42"/>
      <c r="G20" s="43">
        <f t="shared" si="0"/>
        <v>0</v>
      </c>
      <c r="H20" s="43">
        <f t="shared" ref="H20:H26" si="4">IF(G20=0, 0, G20-R3)</f>
        <v>0</v>
      </c>
      <c r="I20" s="43">
        <f t="shared" si="2"/>
        <v>0</v>
      </c>
      <c r="J20" s="43">
        <f>IF('2021'!E7="J", IF(H20&gt;0, H20*1.5, H20), 0)</f>
        <v>0</v>
      </c>
      <c r="K20" s="44"/>
      <c r="L20" s="44"/>
      <c r="M20" s="44"/>
      <c r="N20" s="43"/>
      <c r="O20" s="45"/>
    </row>
    <row r="21" spans="1:15" x14ac:dyDescent="0.25">
      <c r="A21" s="39" t="s">
        <v>69</v>
      </c>
      <c r="B21" s="40" t="s">
        <v>56</v>
      </c>
      <c r="C21" s="41"/>
      <c r="D21" s="42"/>
      <c r="E21" s="41"/>
      <c r="F21" s="42"/>
      <c r="G21" s="43">
        <f t="shared" si="0"/>
        <v>0</v>
      </c>
      <c r="H21" s="43">
        <f t="shared" si="4"/>
        <v>0</v>
      </c>
      <c r="I21" s="43">
        <f t="shared" si="2"/>
        <v>0</v>
      </c>
      <c r="J21" s="43">
        <f>IF('2021'!E7="J", IF(H21&gt;0, H21*1.5, H21), 0)</f>
        <v>0</v>
      </c>
      <c r="K21" s="44"/>
      <c r="L21" s="44"/>
      <c r="M21" s="44"/>
      <c r="N21" s="43"/>
      <c r="O21" s="45"/>
    </row>
    <row r="22" spans="1:15" x14ac:dyDescent="0.25">
      <c r="A22" s="39" t="s">
        <v>70</v>
      </c>
      <c r="B22" s="40" t="s">
        <v>58</v>
      </c>
      <c r="C22" s="41"/>
      <c r="D22" s="42"/>
      <c r="E22" s="41"/>
      <c r="F22" s="42"/>
      <c r="G22" s="43">
        <f t="shared" si="0"/>
        <v>0</v>
      </c>
      <c r="H22" s="43">
        <f t="shared" si="4"/>
        <v>0</v>
      </c>
      <c r="I22" s="43">
        <f t="shared" si="2"/>
        <v>0</v>
      </c>
      <c r="J22" s="43">
        <f>IF('2021'!E7="J", IF(H22&gt;0, H22*1.5, H22), 0)</f>
        <v>0</v>
      </c>
      <c r="K22" s="44"/>
      <c r="L22" s="44"/>
      <c r="M22" s="44"/>
      <c r="N22" s="43"/>
      <c r="O22" s="45"/>
    </row>
    <row r="23" spans="1:15" x14ac:dyDescent="0.25">
      <c r="A23" s="39" t="s">
        <v>71</v>
      </c>
      <c r="B23" s="40" t="s">
        <v>60</v>
      </c>
      <c r="C23" s="41"/>
      <c r="D23" s="42"/>
      <c r="E23" s="41"/>
      <c r="F23" s="42"/>
      <c r="G23" s="43">
        <f t="shared" si="0"/>
        <v>0</v>
      </c>
      <c r="H23" s="43">
        <f t="shared" si="4"/>
        <v>0</v>
      </c>
      <c r="I23" s="43">
        <f t="shared" si="2"/>
        <v>0</v>
      </c>
      <c r="J23" s="43">
        <f>IF('2021'!E7="J", IF(H23&gt;0, H23*1.5, H23), 0)</f>
        <v>0</v>
      </c>
      <c r="K23" s="44"/>
      <c r="L23" s="44"/>
      <c r="M23" s="44"/>
      <c r="N23" s="43"/>
      <c r="O23" s="45"/>
    </row>
    <row r="24" spans="1:15" x14ac:dyDescent="0.25">
      <c r="A24" s="39" t="s">
        <v>72</v>
      </c>
      <c r="B24" s="40" t="s">
        <v>48</v>
      </c>
      <c r="C24" s="41"/>
      <c r="D24" s="42"/>
      <c r="E24" s="41"/>
      <c r="F24" s="42"/>
      <c r="G24" s="43">
        <f t="shared" si="0"/>
        <v>0</v>
      </c>
      <c r="H24" s="43">
        <f t="shared" si="4"/>
        <v>0</v>
      </c>
      <c r="I24" s="43">
        <f t="shared" si="2"/>
        <v>0</v>
      </c>
      <c r="J24" s="43">
        <f>IF('2021'!E7="J", IF(H24&gt;0, H24*1.5, H24), 0)</f>
        <v>0</v>
      </c>
      <c r="K24" s="44"/>
      <c r="L24" s="44"/>
      <c r="M24" s="44"/>
      <c r="N24" s="43"/>
      <c r="O24" s="45"/>
    </row>
    <row r="25" spans="1:15" x14ac:dyDescent="0.25">
      <c r="A25" s="33" t="s">
        <v>73</v>
      </c>
      <c r="B25" s="34" t="s">
        <v>50</v>
      </c>
      <c r="C25" s="35"/>
      <c r="D25" s="36"/>
      <c r="E25" s="35"/>
      <c r="F25" s="36"/>
      <c r="G25" s="37">
        <f t="shared" si="0"/>
        <v>0</v>
      </c>
      <c r="H25" s="37">
        <f t="shared" si="4"/>
        <v>0</v>
      </c>
      <c r="I25" s="37">
        <f t="shared" si="2"/>
        <v>0</v>
      </c>
      <c r="J25" s="37">
        <f>IF('2021'!E7="J", IF(H25&gt;0, H25*1.5, H25), 0)</f>
        <v>0</v>
      </c>
      <c r="K25" s="38"/>
      <c r="L25" s="38"/>
      <c r="M25" s="38"/>
      <c r="N25" s="37"/>
      <c r="O25" s="34"/>
    </row>
    <row r="26" spans="1:15" x14ac:dyDescent="0.25">
      <c r="A26" s="33" t="s">
        <v>74</v>
      </c>
      <c r="B26" s="34" t="s">
        <v>52</v>
      </c>
      <c r="C26" s="35"/>
      <c r="D26" s="36"/>
      <c r="E26" s="35"/>
      <c r="F26" s="36"/>
      <c r="G26" s="37">
        <f t="shared" si="0"/>
        <v>0</v>
      </c>
      <c r="H26" s="37">
        <f t="shared" si="4"/>
        <v>0</v>
      </c>
      <c r="I26" s="37">
        <f t="shared" si="2"/>
        <v>0</v>
      </c>
      <c r="J26" s="37">
        <f>IF('2021'!E7="J", IF(H26&gt;0, H26*1.5, H26), 0)</f>
        <v>0</v>
      </c>
      <c r="K26" s="38"/>
      <c r="L26" s="38"/>
      <c r="M26" s="38"/>
      <c r="N26" s="37"/>
      <c r="O26" s="34"/>
    </row>
    <row r="27" spans="1:15" x14ac:dyDescent="0.25">
      <c r="A27" s="39" t="s">
        <v>75</v>
      </c>
      <c r="B27" s="40" t="s">
        <v>54</v>
      </c>
      <c r="C27" s="41"/>
      <c r="D27" s="42"/>
      <c r="E27" s="41"/>
      <c r="F27" s="42"/>
      <c r="G27" s="43">
        <f t="shared" si="0"/>
        <v>0</v>
      </c>
      <c r="H27" s="43">
        <f t="shared" ref="H27:H33" si="5">IF(G27=0, 0, G27-R3)</f>
        <v>0</v>
      </c>
      <c r="I27" s="43">
        <f t="shared" si="2"/>
        <v>0</v>
      </c>
      <c r="J27" s="43">
        <f>IF('2021'!E7="J", IF(H27&gt;0, H27*1.5, H27), 0)</f>
        <v>0</v>
      </c>
      <c r="K27" s="44"/>
      <c r="L27" s="44"/>
      <c r="M27" s="44"/>
      <c r="N27" s="43"/>
      <c r="O27" s="45"/>
    </row>
    <row r="28" spans="1:15" x14ac:dyDescent="0.25">
      <c r="A28" s="39" t="s">
        <v>76</v>
      </c>
      <c r="B28" s="40" t="s">
        <v>56</v>
      </c>
      <c r="C28" s="41"/>
      <c r="D28" s="42"/>
      <c r="E28" s="41"/>
      <c r="F28" s="42"/>
      <c r="G28" s="43">
        <f t="shared" si="0"/>
        <v>0</v>
      </c>
      <c r="H28" s="43">
        <f t="shared" si="5"/>
        <v>0</v>
      </c>
      <c r="I28" s="43">
        <f t="shared" si="2"/>
        <v>0</v>
      </c>
      <c r="J28" s="43">
        <f>IF('2021'!E7="J", IF(H28&gt;0, H28*1.5, H28), 0)</f>
        <v>0</v>
      </c>
      <c r="K28" s="44"/>
      <c r="L28" s="44"/>
      <c r="M28" s="44"/>
      <c r="N28" s="43"/>
      <c r="O28" s="45"/>
    </row>
    <row r="29" spans="1:15" x14ac:dyDescent="0.25">
      <c r="A29" s="39" t="s">
        <v>77</v>
      </c>
      <c r="B29" s="40" t="s">
        <v>58</v>
      </c>
      <c r="C29" s="41"/>
      <c r="D29" s="42"/>
      <c r="E29" s="41"/>
      <c r="F29" s="42"/>
      <c r="G29" s="43">
        <f t="shared" si="0"/>
        <v>0</v>
      </c>
      <c r="H29" s="43">
        <f t="shared" si="5"/>
        <v>0</v>
      </c>
      <c r="I29" s="43">
        <f t="shared" si="2"/>
        <v>0</v>
      </c>
      <c r="J29" s="43">
        <f>IF('2021'!E7="J", IF(H29&gt;0, H29*1.5, H29), 0)</f>
        <v>0</v>
      </c>
      <c r="K29" s="44"/>
      <c r="L29" s="44"/>
      <c r="M29" s="44"/>
      <c r="N29" s="43"/>
      <c r="O29" s="45"/>
    </row>
    <row r="30" spans="1:15" x14ac:dyDescent="0.25">
      <c r="A30" s="39" t="s">
        <v>78</v>
      </c>
      <c r="B30" s="40" t="s">
        <v>60</v>
      </c>
      <c r="C30" s="41"/>
      <c r="D30" s="42"/>
      <c r="E30" s="41"/>
      <c r="F30" s="42"/>
      <c r="G30" s="43">
        <f t="shared" si="0"/>
        <v>0</v>
      </c>
      <c r="H30" s="43">
        <f t="shared" si="5"/>
        <v>0</v>
      </c>
      <c r="I30" s="43">
        <f t="shared" si="2"/>
        <v>0</v>
      </c>
      <c r="J30" s="43">
        <f>IF('2021'!E7="J", IF(H30&gt;0, H30*1.5, H30), 0)</f>
        <v>0</v>
      </c>
      <c r="K30" s="44"/>
      <c r="L30" s="44"/>
      <c r="M30" s="44"/>
      <c r="N30" s="43"/>
      <c r="O30" s="45"/>
    </row>
    <row r="31" spans="1:15" x14ac:dyDescent="0.25">
      <c r="A31" s="39" t="s">
        <v>79</v>
      </c>
      <c r="B31" s="40" t="s">
        <v>48</v>
      </c>
      <c r="C31" s="41"/>
      <c r="D31" s="42"/>
      <c r="E31" s="41"/>
      <c r="F31" s="42"/>
      <c r="G31" s="43">
        <f t="shared" si="0"/>
        <v>0</v>
      </c>
      <c r="H31" s="43">
        <f t="shared" si="5"/>
        <v>0</v>
      </c>
      <c r="I31" s="43">
        <f t="shared" si="2"/>
        <v>0</v>
      </c>
      <c r="J31" s="43">
        <f>IF('2021'!E7="J", IF(H31&gt;0, H31*1.5, H31), 0)</f>
        <v>0</v>
      </c>
      <c r="K31" s="44"/>
      <c r="L31" s="44"/>
      <c r="M31" s="44"/>
      <c r="N31" s="43"/>
      <c r="O31" s="45"/>
    </row>
    <row r="32" spans="1:15" x14ac:dyDescent="0.25">
      <c r="A32" s="33" t="s">
        <v>80</v>
      </c>
      <c r="B32" s="34" t="s">
        <v>50</v>
      </c>
      <c r="C32" s="35"/>
      <c r="D32" s="36"/>
      <c r="E32" s="35"/>
      <c r="F32" s="36"/>
      <c r="G32" s="37">
        <f t="shared" si="0"/>
        <v>0</v>
      </c>
      <c r="H32" s="37">
        <f t="shared" si="5"/>
        <v>0</v>
      </c>
      <c r="I32" s="37">
        <f t="shared" si="2"/>
        <v>0</v>
      </c>
      <c r="J32" s="37">
        <f>IF('2021'!E7="J", IF(H32&gt;0, H32*1.5, H32), 0)</f>
        <v>0</v>
      </c>
      <c r="K32" s="38"/>
      <c r="L32" s="38"/>
      <c r="M32" s="38"/>
      <c r="N32" s="37"/>
      <c r="O32" s="34"/>
    </row>
    <row r="33" spans="1:15" x14ac:dyDescent="0.25">
      <c r="A33" s="46" t="s">
        <v>81</v>
      </c>
      <c r="B33" s="47" t="s">
        <v>52</v>
      </c>
      <c r="C33" s="48"/>
      <c r="D33" s="49"/>
      <c r="E33" s="48"/>
      <c r="F33" s="49"/>
      <c r="G33" s="50">
        <f t="shared" si="0"/>
        <v>0</v>
      </c>
      <c r="H33" s="50">
        <f t="shared" si="5"/>
        <v>0</v>
      </c>
      <c r="I33" s="50">
        <f t="shared" si="2"/>
        <v>0</v>
      </c>
      <c r="J33" s="50">
        <f>IF('2021'!E7="J", IF(H33&gt;0, H33*1.5, H33), 0)</f>
        <v>0</v>
      </c>
      <c r="K33" s="51"/>
      <c r="L33" s="51"/>
      <c r="M33" s="51"/>
      <c r="N33" s="50"/>
      <c r="O33" s="47"/>
    </row>
    <row r="34" spans="1:15" x14ac:dyDescent="0.25">
      <c r="G34" s="71" t="s">
        <v>7</v>
      </c>
      <c r="H34" s="71"/>
      <c r="I34" s="52">
        <f t="shared" ref="I34:N34" si="6">SUM(I6:I33)</f>
        <v>0</v>
      </c>
      <c r="J34" s="52">
        <f t="shared" si="6"/>
        <v>0</v>
      </c>
      <c r="K34" s="52">
        <f t="shared" si="6"/>
        <v>0</v>
      </c>
      <c r="L34" s="52">
        <f t="shared" si="6"/>
        <v>0</v>
      </c>
      <c r="M34" s="52">
        <f t="shared" si="6"/>
        <v>0</v>
      </c>
      <c r="N34" s="52">
        <f t="shared" si="6"/>
        <v>0</v>
      </c>
    </row>
    <row r="35" spans="1:15" x14ac:dyDescent="0.25">
      <c r="G35" s="71" t="s">
        <v>85</v>
      </c>
      <c r="H35" s="71"/>
      <c r="I35" s="52">
        <f>Jänner!I39</f>
        <v>0</v>
      </c>
      <c r="J35" s="52">
        <f>Jänner!J39</f>
        <v>0</v>
      </c>
    </row>
    <row r="36" spans="1:15" x14ac:dyDescent="0.25">
      <c r="G36" s="71" t="s">
        <v>87</v>
      </c>
      <c r="H36" s="71"/>
      <c r="I36" s="52">
        <f>SUM(I34:I35)</f>
        <v>0</v>
      </c>
      <c r="J36" s="52">
        <f>SUM(J34:J35)</f>
        <v>0</v>
      </c>
      <c r="M36" s="72" t="s">
        <v>86</v>
      </c>
      <c r="N36" s="72"/>
      <c r="O36" s="53"/>
    </row>
    <row r="38" spans="1:15" ht="19.5" x14ac:dyDescent="0.3">
      <c r="A38" s="72" t="s">
        <v>88</v>
      </c>
      <c r="B38" s="72"/>
      <c r="C38" s="73">
        <f>'2021'!E11</f>
        <v>0</v>
      </c>
      <c r="D38" s="73"/>
      <c r="E38" s="73"/>
      <c r="F38" s="54" t="s">
        <v>89</v>
      </c>
      <c r="G38" s="74" t="s">
        <v>97</v>
      </c>
      <c r="H38" s="74"/>
      <c r="I38" s="54" t="s">
        <v>91</v>
      </c>
      <c r="J38" s="55">
        <v>2021</v>
      </c>
      <c r="L38" s="72" t="s">
        <v>92</v>
      </c>
      <c r="M38" s="72"/>
      <c r="N38" s="72"/>
      <c r="O38" s="53"/>
    </row>
  </sheetData>
  <mergeCells count="17">
    <mergeCell ref="G34:H34"/>
    <mergeCell ref="G35:H35"/>
    <mergeCell ref="M36:N36"/>
    <mergeCell ref="G36:H36"/>
    <mergeCell ref="A38:B38"/>
    <mergeCell ref="C38:E38"/>
    <mergeCell ref="G38:H38"/>
    <mergeCell ref="L38:N38"/>
    <mergeCell ref="A1:O2"/>
    <mergeCell ref="A3:B3"/>
    <mergeCell ref="K3:N3"/>
    <mergeCell ref="O3:O5"/>
    <mergeCell ref="A4:B4"/>
    <mergeCell ref="C4:C5"/>
    <mergeCell ref="D4:D5"/>
    <mergeCell ref="E4:E5"/>
    <mergeCell ref="F4:F5"/>
  </mergeCells>
  <pageMargins left="0.4" right="0.4" top="0.2" bottom="0.2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41"/>
  <sheetViews>
    <sheetView showGridLines="0" showZeros="0" workbookViewId="0">
      <selection activeCell="C6" sqref="C6"/>
    </sheetView>
  </sheetViews>
  <sheetFormatPr baseColWidth="10" defaultColWidth="9.140625" defaultRowHeight="15" x14ac:dyDescent="0.2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 x14ac:dyDescent="0.25">
      <c r="A1" s="63" t="s">
        <v>98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8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8" x14ac:dyDescent="0.25">
      <c r="A3" s="67"/>
      <c r="B3" s="67"/>
      <c r="C3" s="22" t="s">
        <v>28</v>
      </c>
      <c r="D3" s="23" t="s">
        <v>29</v>
      </c>
      <c r="E3" s="22" t="s">
        <v>28</v>
      </c>
      <c r="F3" s="23" t="s">
        <v>29</v>
      </c>
      <c r="G3" s="24" t="s">
        <v>30</v>
      </c>
      <c r="H3" s="24" t="s">
        <v>31</v>
      </c>
      <c r="I3" s="24"/>
      <c r="J3" s="24"/>
      <c r="K3" s="68" t="s">
        <v>32</v>
      </c>
      <c r="L3" s="68"/>
      <c r="M3" s="68"/>
      <c r="N3" s="68"/>
      <c r="O3" s="67" t="s">
        <v>33</v>
      </c>
      <c r="Q3" s="14" t="s">
        <v>2</v>
      </c>
      <c r="R3" s="25">
        <f>'2021'!C5</f>
        <v>8</v>
      </c>
    </row>
    <row r="4" spans="1:18" x14ac:dyDescent="0.25">
      <c r="A4" s="67" t="s">
        <v>34</v>
      </c>
      <c r="B4" s="67"/>
      <c r="C4" s="69"/>
      <c r="D4" s="70"/>
      <c r="E4" s="69"/>
      <c r="F4" s="70"/>
      <c r="G4" s="26" t="s">
        <v>35</v>
      </c>
      <c r="H4" s="26" t="s">
        <v>36</v>
      </c>
      <c r="I4" s="26" t="s">
        <v>36</v>
      </c>
      <c r="J4" s="26" t="s">
        <v>36</v>
      </c>
      <c r="K4" s="27" t="s">
        <v>37</v>
      </c>
      <c r="L4" s="27" t="s">
        <v>38</v>
      </c>
      <c r="M4" s="28" t="s">
        <v>39</v>
      </c>
      <c r="N4" s="29" t="s">
        <v>40</v>
      </c>
      <c r="O4" s="67"/>
      <c r="Q4" s="18" t="s">
        <v>3</v>
      </c>
      <c r="R4" s="17">
        <f>'2021'!D5</f>
        <v>8</v>
      </c>
    </row>
    <row r="5" spans="1:18" x14ac:dyDescent="0.25">
      <c r="A5" s="22" t="s">
        <v>41</v>
      </c>
      <c r="B5" s="23" t="s">
        <v>37</v>
      </c>
      <c r="C5" s="69"/>
      <c r="D5" s="70"/>
      <c r="E5" s="69"/>
      <c r="F5" s="70"/>
      <c r="G5" s="30" t="s">
        <v>36</v>
      </c>
      <c r="H5" s="30" t="s">
        <v>42</v>
      </c>
      <c r="I5" s="30" t="s">
        <v>10</v>
      </c>
      <c r="J5" s="30" t="s">
        <v>11</v>
      </c>
      <c r="K5" s="31" t="s">
        <v>43</v>
      </c>
      <c r="L5" s="31" t="s">
        <v>44</v>
      </c>
      <c r="M5" s="31" t="s">
        <v>45</v>
      </c>
      <c r="N5" s="32" t="s">
        <v>46</v>
      </c>
      <c r="O5" s="67"/>
      <c r="Q5" s="18" t="s">
        <v>4</v>
      </c>
      <c r="R5" s="17">
        <f>'2021'!E5</f>
        <v>8</v>
      </c>
    </row>
    <row r="6" spans="1:18" x14ac:dyDescent="0.25">
      <c r="A6" s="39" t="s">
        <v>47</v>
      </c>
      <c r="B6" s="40" t="s">
        <v>54</v>
      </c>
      <c r="C6" s="41"/>
      <c r="D6" s="42"/>
      <c r="E6" s="41"/>
      <c r="F6" s="42"/>
      <c r="G6" s="43">
        <f t="shared" ref="G6:G36" si="0">(HOUR(D6) + (MINUTE(D6)/60) ) - (HOUR(C6) + (MINUTE(C6)/60) ) +  (HOUR(F6) + (MINUTE(F6)/60) ) - (HOUR(E6) + (MINUTE(E6)/60) )</f>
        <v>0</v>
      </c>
      <c r="H6" s="43">
        <f t="shared" ref="H6:H12" si="1">IF(G6=0, 0, G6-R3)</f>
        <v>0</v>
      </c>
      <c r="I6" s="43">
        <f t="shared" ref="I6:I36" si="2">H6</f>
        <v>0</v>
      </c>
      <c r="J6" s="43">
        <f>IF('2021'!E7="J", IF(H6&gt;0, H6*1.5, H6), 0)</f>
        <v>0</v>
      </c>
      <c r="K6" s="44"/>
      <c r="L6" s="44"/>
      <c r="M6" s="44"/>
      <c r="N6" s="43"/>
      <c r="O6" s="45"/>
      <c r="Q6" s="18" t="s">
        <v>5</v>
      </c>
      <c r="R6" s="17">
        <f>'2021'!F5</f>
        <v>8</v>
      </c>
    </row>
    <row r="7" spans="1:18" x14ac:dyDescent="0.25">
      <c r="A7" s="39" t="s">
        <v>49</v>
      </c>
      <c r="B7" s="40" t="s">
        <v>56</v>
      </c>
      <c r="C7" s="41"/>
      <c r="D7" s="42"/>
      <c r="E7" s="41"/>
      <c r="F7" s="42"/>
      <c r="G7" s="43">
        <f t="shared" si="0"/>
        <v>0</v>
      </c>
      <c r="H7" s="43">
        <f t="shared" si="1"/>
        <v>0</v>
      </c>
      <c r="I7" s="43">
        <f t="shared" si="2"/>
        <v>0</v>
      </c>
      <c r="J7" s="43">
        <f>IF('2021'!E7="J", IF(H7&gt;0, H7*1.5, H7), 0)</f>
        <v>0</v>
      </c>
      <c r="K7" s="44"/>
      <c r="L7" s="44"/>
      <c r="M7" s="44"/>
      <c r="N7" s="43"/>
      <c r="O7" s="45"/>
      <c r="Q7" s="18" t="s">
        <v>6</v>
      </c>
      <c r="R7" s="17">
        <f>'2021'!G5</f>
        <v>8</v>
      </c>
    </row>
    <row r="8" spans="1:18" x14ac:dyDescent="0.25">
      <c r="A8" s="39" t="s">
        <v>51</v>
      </c>
      <c r="B8" s="40" t="s">
        <v>58</v>
      </c>
      <c r="C8" s="41"/>
      <c r="D8" s="42"/>
      <c r="E8" s="41"/>
      <c r="F8" s="42"/>
      <c r="G8" s="43">
        <f t="shared" si="0"/>
        <v>0</v>
      </c>
      <c r="H8" s="43">
        <f t="shared" si="1"/>
        <v>0</v>
      </c>
      <c r="I8" s="43">
        <f t="shared" si="2"/>
        <v>0</v>
      </c>
      <c r="J8" s="43">
        <f>IF('2021'!E7="J", IF(H8&gt;0, H8*1.5, H8), 0)</f>
        <v>0</v>
      </c>
      <c r="K8" s="44"/>
      <c r="L8" s="44"/>
      <c r="M8" s="44"/>
      <c r="N8" s="43"/>
      <c r="O8" s="45"/>
      <c r="Q8" s="18" t="s">
        <v>93</v>
      </c>
      <c r="R8" s="17">
        <v>0</v>
      </c>
    </row>
    <row r="9" spans="1:18" x14ac:dyDescent="0.25">
      <c r="A9" s="39" t="s">
        <v>53</v>
      </c>
      <c r="B9" s="40" t="s">
        <v>60</v>
      </c>
      <c r="C9" s="41"/>
      <c r="D9" s="42"/>
      <c r="E9" s="41"/>
      <c r="F9" s="42"/>
      <c r="G9" s="43">
        <f t="shared" si="0"/>
        <v>0</v>
      </c>
      <c r="H9" s="43">
        <f t="shared" si="1"/>
        <v>0</v>
      </c>
      <c r="I9" s="43">
        <f t="shared" si="2"/>
        <v>0</v>
      </c>
      <c r="J9" s="43">
        <f>IF('2021'!E7="J", IF(H9&gt;0, H9*1.5, H9), 0)</f>
        <v>0</v>
      </c>
      <c r="K9" s="44"/>
      <c r="L9" s="44"/>
      <c r="M9" s="44"/>
      <c r="N9" s="43"/>
      <c r="O9" s="45"/>
      <c r="Q9" s="18" t="s">
        <v>94</v>
      </c>
      <c r="R9" s="17">
        <v>0</v>
      </c>
    </row>
    <row r="10" spans="1:18" x14ac:dyDescent="0.25">
      <c r="A10" s="39" t="s">
        <v>55</v>
      </c>
      <c r="B10" s="40" t="s">
        <v>48</v>
      </c>
      <c r="C10" s="41"/>
      <c r="D10" s="42"/>
      <c r="E10" s="41"/>
      <c r="F10" s="42"/>
      <c r="G10" s="43">
        <f t="shared" si="0"/>
        <v>0</v>
      </c>
      <c r="H10" s="43">
        <f t="shared" si="1"/>
        <v>0</v>
      </c>
      <c r="I10" s="43">
        <f t="shared" si="2"/>
        <v>0</v>
      </c>
      <c r="J10" s="43">
        <f>IF('2021'!E7="J", IF(H10&gt;0, H10*1.5, H10), 0)</f>
        <v>0</v>
      </c>
      <c r="K10" s="44"/>
      <c r="L10" s="44"/>
      <c r="M10" s="44"/>
      <c r="N10" s="43"/>
      <c r="O10" s="45"/>
      <c r="Q10" s="19" t="s">
        <v>7</v>
      </c>
      <c r="R10" s="21">
        <f>SUM(R3:R9)</f>
        <v>40</v>
      </c>
    </row>
    <row r="11" spans="1:18" x14ac:dyDescent="0.25">
      <c r="A11" s="33" t="s">
        <v>57</v>
      </c>
      <c r="B11" s="34" t="s">
        <v>50</v>
      </c>
      <c r="C11" s="35"/>
      <c r="D11" s="36"/>
      <c r="E11" s="35"/>
      <c r="F11" s="36"/>
      <c r="G11" s="37">
        <f t="shared" si="0"/>
        <v>0</v>
      </c>
      <c r="H11" s="37">
        <f t="shared" si="1"/>
        <v>0</v>
      </c>
      <c r="I11" s="37">
        <f t="shared" si="2"/>
        <v>0</v>
      </c>
      <c r="J11" s="37">
        <f>IF('2021'!E7="J", IF(H11&gt;0, H11*1.5, H11), 0)</f>
        <v>0</v>
      </c>
      <c r="K11" s="38"/>
      <c r="L11" s="38"/>
      <c r="M11" s="38"/>
      <c r="N11" s="37"/>
      <c r="O11" s="34"/>
    </row>
    <row r="12" spans="1:18" x14ac:dyDescent="0.25">
      <c r="A12" s="33" t="s">
        <v>59</v>
      </c>
      <c r="B12" s="34" t="s">
        <v>52</v>
      </c>
      <c r="C12" s="35"/>
      <c r="D12" s="36"/>
      <c r="E12" s="35"/>
      <c r="F12" s="36"/>
      <c r="G12" s="37">
        <f t="shared" si="0"/>
        <v>0</v>
      </c>
      <c r="H12" s="37">
        <f t="shared" si="1"/>
        <v>0</v>
      </c>
      <c r="I12" s="37">
        <f t="shared" si="2"/>
        <v>0</v>
      </c>
      <c r="J12" s="37">
        <f>IF('2021'!E7="J", IF(H12&gt;0, H12*1.5, H12), 0)</f>
        <v>0</v>
      </c>
      <c r="K12" s="38"/>
      <c r="L12" s="38"/>
      <c r="M12" s="38"/>
      <c r="N12" s="37"/>
      <c r="O12" s="34"/>
    </row>
    <row r="13" spans="1:18" x14ac:dyDescent="0.25">
      <c r="A13" s="39" t="s">
        <v>61</v>
      </c>
      <c r="B13" s="40" t="s">
        <v>54</v>
      </c>
      <c r="C13" s="41"/>
      <c r="D13" s="42"/>
      <c r="E13" s="41"/>
      <c r="F13" s="42"/>
      <c r="G13" s="43">
        <f t="shared" si="0"/>
        <v>0</v>
      </c>
      <c r="H13" s="43">
        <f t="shared" ref="H13:H19" si="3">IF(G13=0, 0, G13-R3)</f>
        <v>0</v>
      </c>
      <c r="I13" s="43">
        <f t="shared" si="2"/>
        <v>0</v>
      </c>
      <c r="J13" s="43">
        <f>IF('2021'!E7="J", IF(H13&gt;0, H13*1.5, H13), 0)</f>
        <v>0</v>
      </c>
      <c r="K13" s="44"/>
      <c r="L13" s="44"/>
      <c r="M13" s="44"/>
      <c r="N13" s="43"/>
      <c r="O13" s="45"/>
      <c r="Q13" s="11" t="s">
        <v>95</v>
      </c>
      <c r="R13" s="13">
        <f>SUM(G6:G36)</f>
        <v>0</v>
      </c>
    </row>
    <row r="14" spans="1:18" x14ac:dyDescent="0.25">
      <c r="A14" s="39" t="s">
        <v>62</v>
      </c>
      <c r="B14" s="40" t="s">
        <v>56</v>
      </c>
      <c r="C14" s="41"/>
      <c r="D14" s="42"/>
      <c r="E14" s="41"/>
      <c r="F14" s="42"/>
      <c r="G14" s="43">
        <f t="shared" si="0"/>
        <v>0</v>
      </c>
      <c r="H14" s="43">
        <f t="shared" si="3"/>
        <v>0</v>
      </c>
      <c r="I14" s="43">
        <f t="shared" si="2"/>
        <v>0</v>
      </c>
      <c r="J14" s="43">
        <f>IF('2021'!E7="J", IF(H14&gt;0, H14*1.5, H14), 0)</f>
        <v>0</v>
      </c>
      <c r="K14" s="44"/>
      <c r="L14" s="44"/>
      <c r="M14" s="44"/>
      <c r="N14" s="43"/>
      <c r="O14" s="45"/>
    </row>
    <row r="15" spans="1:18" x14ac:dyDescent="0.25">
      <c r="A15" s="39" t="s">
        <v>63</v>
      </c>
      <c r="B15" s="40" t="s">
        <v>58</v>
      </c>
      <c r="C15" s="41"/>
      <c r="D15" s="42"/>
      <c r="E15" s="41"/>
      <c r="F15" s="42"/>
      <c r="G15" s="43">
        <f t="shared" si="0"/>
        <v>0</v>
      </c>
      <c r="H15" s="43">
        <f t="shared" si="3"/>
        <v>0</v>
      </c>
      <c r="I15" s="43">
        <f t="shared" si="2"/>
        <v>0</v>
      </c>
      <c r="J15" s="43">
        <f>IF('2021'!E7="J", IF(H15&gt;0, H15*1.5, H15), 0)</f>
        <v>0</v>
      </c>
      <c r="K15" s="44"/>
      <c r="L15" s="44"/>
      <c r="M15" s="44"/>
      <c r="N15" s="43"/>
      <c r="O15" s="45"/>
    </row>
    <row r="16" spans="1:18" x14ac:dyDescent="0.25">
      <c r="A16" s="39" t="s">
        <v>64</v>
      </c>
      <c r="B16" s="40" t="s">
        <v>60</v>
      </c>
      <c r="C16" s="41"/>
      <c r="D16" s="42"/>
      <c r="E16" s="41"/>
      <c r="F16" s="42"/>
      <c r="G16" s="43">
        <f t="shared" si="0"/>
        <v>0</v>
      </c>
      <c r="H16" s="43">
        <f t="shared" si="3"/>
        <v>0</v>
      </c>
      <c r="I16" s="43">
        <f t="shared" si="2"/>
        <v>0</v>
      </c>
      <c r="J16" s="43">
        <f>IF('2021'!E7="J", IF(H16&gt;0, H16*1.5, H16), 0)</f>
        <v>0</v>
      </c>
      <c r="K16" s="44"/>
      <c r="L16" s="44"/>
      <c r="M16" s="44"/>
      <c r="N16" s="43"/>
      <c r="O16" s="45"/>
    </row>
    <row r="17" spans="1:15" x14ac:dyDescent="0.25">
      <c r="A17" s="39" t="s">
        <v>65</v>
      </c>
      <c r="B17" s="40" t="s">
        <v>48</v>
      </c>
      <c r="C17" s="41"/>
      <c r="D17" s="42"/>
      <c r="E17" s="41"/>
      <c r="F17" s="42"/>
      <c r="G17" s="43">
        <f t="shared" si="0"/>
        <v>0</v>
      </c>
      <c r="H17" s="43">
        <f t="shared" si="3"/>
        <v>0</v>
      </c>
      <c r="I17" s="43">
        <f t="shared" si="2"/>
        <v>0</v>
      </c>
      <c r="J17" s="43">
        <f>IF('2021'!E7="J", IF(H17&gt;0, H17*1.5, H17), 0)</f>
        <v>0</v>
      </c>
      <c r="K17" s="44"/>
      <c r="L17" s="44"/>
      <c r="M17" s="44"/>
      <c r="N17" s="43"/>
      <c r="O17" s="45"/>
    </row>
    <row r="18" spans="1:15" x14ac:dyDescent="0.25">
      <c r="A18" s="33" t="s">
        <v>66</v>
      </c>
      <c r="B18" s="34" t="s">
        <v>50</v>
      </c>
      <c r="C18" s="35"/>
      <c r="D18" s="36"/>
      <c r="E18" s="35"/>
      <c r="F18" s="36"/>
      <c r="G18" s="37">
        <f t="shared" si="0"/>
        <v>0</v>
      </c>
      <c r="H18" s="37">
        <f t="shared" si="3"/>
        <v>0</v>
      </c>
      <c r="I18" s="37">
        <f t="shared" si="2"/>
        <v>0</v>
      </c>
      <c r="J18" s="37">
        <f>IF('2021'!E7="J", IF(H18&gt;0, H18*1.5, H18), 0)</f>
        <v>0</v>
      </c>
      <c r="K18" s="38"/>
      <c r="L18" s="38"/>
      <c r="M18" s="38"/>
      <c r="N18" s="37"/>
      <c r="O18" s="34"/>
    </row>
    <row r="19" spans="1:15" x14ac:dyDescent="0.25">
      <c r="A19" s="33" t="s">
        <v>67</v>
      </c>
      <c r="B19" s="34" t="s">
        <v>52</v>
      </c>
      <c r="C19" s="35"/>
      <c r="D19" s="36"/>
      <c r="E19" s="35"/>
      <c r="F19" s="36"/>
      <c r="G19" s="37">
        <f t="shared" si="0"/>
        <v>0</v>
      </c>
      <c r="H19" s="37">
        <f t="shared" si="3"/>
        <v>0</v>
      </c>
      <c r="I19" s="37">
        <f t="shared" si="2"/>
        <v>0</v>
      </c>
      <c r="J19" s="37">
        <f>IF('2021'!E7="J", IF(H19&gt;0, H19*1.5, H19), 0)</f>
        <v>0</v>
      </c>
      <c r="K19" s="38"/>
      <c r="L19" s="38"/>
      <c r="M19" s="38"/>
      <c r="N19" s="37"/>
      <c r="O19" s="34"/>
    </row>
    <row r="20" spans="1:15" x14ac:dyDescent="0.25">
      <c r="A20" s="39" t="s">
        <v>68</v>
      </c>
      <c r="B20" s="40" t="s">
        <v>54</v>
      </c>
      <c r="C20" s="41"/>
      <c r="D20" s="42"/>
      <c r="E20" s="41"/>
      <c r="F20" s="42"/>
      <c r="G20" s="43">
        <f t="shared" si="0"/>
        <v>0</v>
      </c>
      <c r="H20" s="43">
        <f t="shared" ref="H20:H26" si="4">IF(G20=0, 0, G20-R3)</f>
        <v>0</v>
      </c>
      <c r="I20" s="43">
        <f t="shared" si="2"/>
        <v>0</v>
      </c>
      <c r="J20" s="43">
        <f>IF('2021'!E7="J", IF(H20&gt;0, H20*1.5, H20), 0)</f>
        <v>0</v>
      </c>
      <c r="K20" s="44"/>
      <c r="L20" s="44"/>
      <c r="M20" s="44"/>
      <c r="N20" s="43"/>
      <c r="O20" s="45"/>
    </row>
    <row r="21" spans="1:15" x14ac:dyDescent="0.25">
      <c r="A21" s="39" t="s">
        <v>69</v>
      </c>
      <c r="B21" s="40" t="s">
        <v>56</v>
      </c>
      <c r="C21" s="41"/>
      <c r="D21" s="42"/>
      <c r="E21" s="41"/>
      <c r="F21" s="42"/>
      <c r="G21" s="43">
        <f t="shared" si="0"/>
        <v>0</v>
      </c>
      <c r="H21" s="43">
        <f t="shared" si="4"/>
        <v>0</v>
      </c>
      <c r="I21" s="43">
        <f t="shared" si="2"/>
        <v>0</v>
      </c>
      <c r="J21" s="43">
        <f>IF('2021'!E7="J", IF(H21&gt;0, H21*1.5, H21), 0)</f>
        <v>0</v>
      </c>
      <c r="K21" s="44"/>
      <c r="L21" s="44"/>
      <c r="M21" s="44"/>
      <c r="N21" s="43"/>
      <c r="O21" s="45"/>
    </row>
    <row r="22" spans="1:15" x14ac:dyDescent="0.25">
      <c r="A22" s="39" t="s">
        <v>70</v>
      </c>
      <c r="B22" s="40" t="s">
        <v>58</v>
      </c>
      <c r="C22" s="41"/>
      <c r="D22" s="42"/>
      <c r="E22" s="41"/>
      <c r="F22" s="42"/>
      <c r="G22" s="43">
        <f t="shared" si="0"/>
        <v>0</v>
      </c>
      <c r="H22" s="43">
        <f t="shared" si="4"/>
        <v>0</v>
      </c>
      <c r="I22" s="43">
        <f t="shared" si="2"/>
        <v>0</v>
      </c>
      <c r="J22" s="43">
        <f>IF('2021'!E7="J", IF(H22&gt;0, H22*1.5, H22), 0)</f>
        <v>0</v>
      </c>
      <c r="K22" s="44"/>
      <c r="L22" s="44"/>
      <c r="M22" s="44"/>
      <c r="N22" s="43"/>
      <c r="O22" s="45"/>
    </row>
    <row r="23" spans="1:15" x14ac:dyDescent="0.25">
      <c r="A23" s="39" t="s">
        <v>71</v>
      </c>
      <c r="B23" s="40" t="s">
        <v>60</v>
      </c>
      <c r="C23" s="41"/>
      <c r="D23" s="42"/>
      <c r="E23" s="41"/>
      <c r="F23" s="42"/>
      <c r="G23" s="43">
        <f t="shared" si="0"/>
        <v>0</v>
      </c>
      <c r="H23" s="43">
        <f t="shared" si="4"/>
        <v>0</v>
      </c>
      <c r="I23" s="43">
        <f t="shared" si="2"/>
        <v>0</v>
      </c>
      <c r="J23" s="43">
        <f>IF('2021'!E7="J", IF(H23&gt;0, H23*1.5, H23), 0)</f>
        <v>0</v>
      </c>
      <c r="K23" s="44"/>
      <c r="L23" s="44"/>
      <c r="M23" s="44"/>
      <c r="N23" s="43"/>
      <c r="O23" s="45"/>
    </row>
    <row r="24" spans="1:15" x14ac:dyDescent="0.25">
      <c r="A24" s="39" t="s">
        <v>72</v>
      </c>
      <c r="B24" s="40" t="s">
        <v>48</v>
      </c>
      <c r="C24" s="41"/>
      <c r="D24" s="42"/>
      <c r="E24" s="41"/>
      <c r="F24" s="42"/>
      <c r="G24" s="43">
        <f t="shared" si="0"/>
        <v>0</v>
      </c>
      <c r="H24" s="43">
        <f t="shared" si="4"/>
        <v>0</v>
      </c>
      <c r="I24" s="43">
        <f t="shared" si="2"/>
        <v>0</v>
      </c>
      <c r="J24" s="43">
        <f>IF('2021'!E7="J", IF(H24&gt;0, H24*1.5, H24), 0)</f>
        <v>0</v>
      </c>
      <c r="K24" s="44"/>
      <c r="L24" s="44"/>
      <c r="M24" s="44"/>
      <c r="N24" s="43"/>
      <c r="O24" s="45"/>
    </row>
    <row r="25" spans="1:15" x14ac:dyDescent="0.25">
      <c r="A25" s="33" t="s">
        <v>73</v>
      </c>
      <c r="B25" s="34" t="s">
        <v>50</v>
      </c>
      <c r="C25" s="35"/>
      <c r="D25" s="36"/>
      <c r="E25" s="35"/>
      <c r="F25" s="36"/>
      <c r="G25" s="37">
        <f t="shared" si="0"/>
        <v>0</v>
      </c>
      <c r="H25" s="37">
        <f t="shared" si="4"/>
        <v>0</v>
      </c>
      <c r="I25" s="37">
        <f t="shared" si="2"/>
        <v>0</v>
      </c>
      <c r="J25" s="37">
        <f>IF('2021'!E7="J", IF(H25&gt;0, H25*1.5, H25), 0)</f>
        <v>0</v>
      </c>
      <c r="K25" s="38"/>
      <c r="L25" s="38"/>
      <c r="M25" s="38"/>
      <c r="N25" s="37"/>
      <c r="O25" s="34"/>
    </row>
    <row r="26" spans="1:15" x14ac:dyDescent="0.25">
      <c r="A26" s="33" t="s">
        <v>74</v>
      </c>
      <c r="B26" s="34" t="s">
        <v>52</v>
      </c>
      <c r="C26" s="35"/>
      <c r="D26" s="36"/>
      <c r="E26" s="35"/>
      <c r="F26" s="36"/>
      <c r="G26" s="37">
        <f t="shared" si="0"/>
        <v>0</v>
      </c>
      <c r="H26" s="37">
        <f t="shared" si="4"/>
        <v>0</v>
      </c>
      <c r="I26" s="37">
        <f t="shared" si="2"/>
        <v>0</v>
      </c>
      <c r="J26" s="37">
        <f>IF('2021'!E7="J", IF(H26&gt;0, H26*1.5, H26), 0)</f>
        <v>0</v>
      </c>
      <c r="K26" s="38"/>
      <c r="L26" s="38"/>
      <c r="M26" s="38"/>
      <c r="N26" s="37"/>
      <c r="O26" s="34"/>
    </row>
    <row r="27" spans="1:15" x14ac:dyDescent="0.25">
      <c r="A27" s="39" t="s">
        <v>75</v>
      </c>
      <c r="B27" s="40" t="s">
        <v>54</v>
      </c>
      <c r="C27" s="41"/>
      <c r="D27" s="42"/>
      <c r="E27" s="41"/>
      <c r="F27" s="42"/>
      <c r="G27" s="43">
        <f t="shared" si="0"/>
        <v>0</v>
      </c>
      <c r="H27" s="43">
        <f t="shared" ref="H27:H33" si="5">IF(G27=0, 0, G27-R3)</f>
        <v>0</v>
      </c>
      <c r="I27" s="43">
        <f t="shared" si="2"/>
        <v>0</v>
      </c>
      <c r="J27" s="43">
        <f>IF('2021'!E7="J", IF(H27&gt;0, H27*1.5, H27), 0)</f>
        <v>0</v>
      </c>
      <c r="K27" s="44"/>
      <c r="L27" s="44"/>
      <c r="M27" s="44"/>
      <c r="N27" s="43"/>
      <c r="O27" s="45"/>
    </row>
    <row r="28" spans="1:15" x14ac:dyDescent="0.25">
      <c r="A28" s="39" t="s">
        <v>76</v>
      </c>
      <c r="B28" s="40" t="s">
        <v>56</v>
      </c>
      <c r="C28" s="41"/>
      <c r="D28" s="42"/>
      <c r="E28" s="41"/>
      <c r="F28" s="42"/>
      <c r="G28" s="43">
        <f t="shared" si="0"/>
        <v>0</v>
      </c>
      <c r="H28" s="43">
        <f t="shared" si="5"/>
        <v>0</v>
      </c>
      <c r="I28" s="43">
        <f t="shared" si="2"/>
        <v>0</v>
      </c>
      <c r="J28" s="43">
        <f>IF('2021'!E7="J", IF(H28&gt;0, H28*1.5, H28), 0)</f>
        <v>0</v>
      </c>
      <c r="K28" s="44"/>
      <c r="L28" s="44"/>
      <c r="M28" s="44"/>
      <c r="N28" s="43"/>
      <c r="O28" s="45"/>
    </row>
    <row r="29" spans="1:15" x14ac:dyDescent="0.25">
      <c r="A29" s="39" t="s">
        <v>77</v>
      </c>
      <c r="B29" s="40" t="s">
        <v>58</v>
      </c>
      <c r="C29" s="41"/>
      <c r="D29" s="42"/>
      <c r="E29" s="41"/>
      <c r="F29" s="42"/>
      <c r="G29" s="43">
        <f t="shared" si="0"/>
        <v>0</v>
      </c>
      <c r="H29" s="43">
        <f t="shared" si="5"/>
        <v>0</v>
      </c>
      <c r="I29" s="43">
        <f t="shared" si="2"/>
        <v>0</v>
      </c>
      <c r="J29" s="43">
        <f>IF('2021'!E7="J", IF(H29&gt;0, H29*1.5, H29), 0)</f>
        <v>0</v>
      </c>
      <c r="K29" s="44"/>
      <c r="L29" s="44"/>
      <c r="M29" s="44"/>
      <c r="N29" s="43"/>
      <c r="O29" s="45"/>
    </row>
    <row r="30" spans="1:15" x14ac:dyDescent="0.25">
      <c r="A30" s="39" t="s">
        <v>78</v>
      </c>
      <c r="B30" s="40" t="s">
        <v>60</v>
      </c>
      <c r="C30" s="41"/>
      <c r="D30" s="42"/>
      <c r="E30" s="41"/>
      <c r="F30" s="42"/>
      <c r="G30" s="43">
        <f t="shared" si="0"/>
        <v>0</v>
      </c>
      <c r="H30" s="43">
        <f t="shared" si="5"/>
        <v>0</v>
      </c>
      <c r="I30" s="43">
        <f t="shared" si="2"/>
        <v>0</v>
      </c>
      <c r="J30" s="43">
        <f>IF('2021'!E7="J", IF(H30&gt;0, H30*1.5, H30), 0)</f>
        <v>0</v>
      </c>
      <c r="K30" s="44"/>
      <c r="L30" s="44"/>
      <c r="M30" s="44"/>
      <c r="N30" s="43"/>
      <c r="O30" s="45"/>
    </row>
    <row r="31" spans="1:15" x14ac:dyDescent="0.25">
      <c r="A31" s="39" t="s">
        <v>79</v>
      </c>
      <c r="B31" s="40" t="s">
        <v>48</v>
      </c>
      <c r="C31" s="41"/>
      <c r="D31" s="42"/>
      <c r="E31" s="41"/>
      <c r="F31" s="42"/>
      <c r="G31" s="43">
        <f t="shared" si="0"/>
        <v>0</v>
      </c>
      <c r="H31" s="43">
        <f t="shared" si="5"/>
        <v>0</v>
      </c>
      <c r="I31" s="43">
        <f t="shared" si="2"/>
        <v>0</v>
      </c>
      <c r="J31" s="43">
        <f>IF('2021'!E7="J", IF(H31&gt;0, H31*1.5, H31), 0)</f>
        <v>0</v>
      </c>
      <c r="K31" s="44"/>
      <c r="L31" s="44"/>
      <c r="M31" s="44"/>
      <c r="N31" s="43"/>
      <c r="O31" s="45"/>
    </row>
    <row r="32" spans="1:15" x14ac:dyDescent="0.25">
      <c r="A32" s="33" t="s">
        <v>80</v>
      </c>
      <c r="B32" s="34" t="s">
        <v>50</v>
      </c>
      <c r="C32" s="35"/>
      <c r="D32" s="36"/>
      <c r="E32" s="35"/>
      <c r="F32" s="36"/>
      <c r="G32" s="37">
        <f t="shared" si="0"/>
        <v>0</v>
      </c>
      <c r="H32" s="37">
        <f t="shared" si="5"/>
        <v>0</v>
      </c>
      <c r="I32" s="37">
        <f t="shared" si="2"/>
        <v>0</v>
      </c>
      <c r="J32" s="37">
        <f>IF('2021'!E7="J", IF(H32&gt;0, H32*1.5, H32), 0)</f>
        <v>0</v>
      </c>
      <c r="K32" s="38"/>
      <c r="L32" s="38"/>
      <c r="M32" s="38"/>
      <c r="N32" s="37"/>
      <c r="O32" s="34"/>
    </row>
    <row r="33" spans="1:15" x14ac:dyDescent="0.25">
      <c r="A33" s="33" t="s">
        <v>81</v>
      </c>
      <c r="B33" s="34" t="s">
        <v>52</v>
      </c>
      <c r="C33" s="35"/>
      <c r="D33" s="36"/>
      <c r="E33" s="35"/>
      <c r="F33" s="36"/>
      <c r="G33" s="37">
        <f t="shared" si="0"/>
        <v>0</v>
      </c>
      <c r="H33" s="37">
        <f t="shared" si="5"/>
        <v>0</v>
      </c>
      <c r="I33" s="37">
        <f t="shared" si="2"/>
        <v>0</v>
      </c>
      <c r="J33" s="37">
        <f>IF('2021'!E7="J", IF(H33&gt;0, H33*1.5, H33), 0)</f>
        <v>0</v>
      </c>
      <c r="K33" s="38"/>
      <c r="L33" s="38"/>
      <c r="M33" s="38"/>
      <c r="N33" s="37"/>
      <c r="O33" s="34"/>
    </row>
    <row r="34" spans="1:15" x14ac:dyDescent="0.25">
      <c r="A34" s="39" t="s">
        <v>82</v>
      </c>
      <c r="B34" s="40" t="s">
        <v>54</v>
      </c>
      <c r="C34" s="41"/>
      <c r="D34" s="42"/>
      <c r="E34" s="41"/>
      <c r="F34" s="42"/>
      <c r="G34" s="43">
        <f t="shared" si="0"/>
        <v>0</v>
      </c>
      <c r="H34" s="43">
        <f>IF(G34=0, 0, G34-R3)</f>
        <v>0</v>
      </c>
      <c r="I34" s="43">
        <f t="shared" si="2"/>
        <v>0</v>
      </c>
      <c r="J34" s="43">
        <f>IF('2021'!E7="J", IF(H34&gt;0, H34*1.5, H34), 0)</f>
        <v>0</v>
      </c>
      <c r="K34" s="44"/>
      <c r="L34" s="44"/>
      <c r="M34" s="44"/>
      <c r="N34" s="43"/>
      <c r="O34" s="45"/>
    </row>
    <row r="35" spans="1:15" x14ac:dyDescent="0.25">
      <c r="A35" s="39" t="s">
        <v>83</v>
      </c>
      <c r="B35" s="40" t="s">
        <v>56</v>
      </c>
      <c r="C35" s="41"/>
      <c r="D35" s="42"/>
      <c r="E35" s="41"/>
      <c r="F35" s="42"/>
      <c r="G35" s="43">
        <f t="shared" si="0"/>
        <v>0</v>
      </c>
      <c r="H35" s="43">
        <f>IF(G35=0, 0, G35-R4)</f>
        <v>0</v>
      </c>
      <c r="I35" s="43">
        <f t="shared" si="2"/>
        <v>0</v>
      </c>
      <c r="J35" s="43">
        <f>IF('2021'!E7="J", IF(H35&gt;0, H35*1.5, H35), 0)</f>
        <v>0</v>
      </c>
      <c r="K35" s="44"/>
      <c r="L35" s="44"/>
      <c r="M35" s="44"/>
      <c r="N35" s="43"/>
      <c r="O35" s="45"/>
    </row>
    <row r="36" spans="1:15" x14ac:dyDescent="0.25">
      <c r="A36" s="56" t="s">
        <v>84</v>
      </c>
      <c r="B36" s="57" t="s">
        <v>58</v>
      </c>
      <c r="C36" s="58"/>
      <c r="D36" s="59"/>
      <c r="E36" s="58"/>
      <c r="F36" s="59"/>
      <c r="G36" s="60">
        <f t="shared" si="0"/>
        <v>0</v>
      </c>
      <c r="H36" s="60">
        <f>IF(G36=0, 0, G36-R5)</f>
        <v>0</v>
      </c>
      <c r="I36" s="60">
        <f t="shared" si="2"/>
        <v>0</v>
      </c>
      <c r="J36" s="60">
        <f>IF('2021'!E7="J", IF(H36&gt;0, H36*1.5, H36), 0)</f>
        <v>0</v>
      </c>
      <c r="K36" s="61"/>
      <c r="L36" s="61"/>
      <c r="M36" s="61"/>
      <c r="N36" s="60"/>
      <c r="O36" s="62"/>
    </row>
    <row r="37" spans="1:15" x14ac:dyDescent="0.25">
      <c r="G37" s="71" t="s">
        <v>7</v>
      </c>
      <c r="H37" s="71"/>
      <c r="I37" s="52">
        <f t="shared" ref="I37:N37" si="6">SUM(I6:I36)</f>
        <v>0</v>
      </c>
      <c r="J37" s="52">
        <f t="shared" si="6"/>
        <v>0</v>
      </c>
      <c r="K37" s="52">
        <f t="shared" si="6"/>
        <v>0</v>
      </c>
      <c r="L37" s="52">
        <f t="shared" si="6"/>
        <v>0</v>
      </c>
      <c r="M37" s="52">
        <f t="shared" si="6"/>
        <v>0</v>
      </c>
      <c r="N37" s="52">
        <f t="shared" si="6"/>
        <v>0</v>
      </c>
    </row>
    <row r="38" spans="1:15" x14ac:dyDescent="0.25">
      <c r="G38" s="71" t="s">
        <v>85</v>
      </c>
      <c r="H38" s="71"/>
      <c r="I38" s="52">
        <f>Februar!I36</f>
        <v>0</v>
      </c>
      <c r="J38" s="52">
        <f>Februar!J36</f>
        <v>0</v>
      </c>
    </row>
    <row r="39" spans="1:15" x14ac:dyDescent="0.25">
      <c r="G39" s="71" t="s">
        <v>87</v>
      </c>
      <c r="H39" s="71"/>
      <c r="I39" s="52">
        <f>SUM(I37:I38)</f>
        <v>0</v>
      </c>
      <c r="J39" s="52">
        <f>SUM(J37:J38)</f>
        <v>0</v>
      </c>
      <c r="M39" s="72" t="s">
        <v>86</v>
      </c>
      <c r="N39" s="72"/>
      <c r="O39" s="53"/>
    </row>
    <row r="41" spans="1:15" ht="19.5" x14ac:dyDescent="0.3">
      <c r="A41" s="72" t="s">
        <v>88</v>
      </c>
      <c r="B41" s="72"/>
      <c r="C41" s="73">
        <f>'2021'!E11</f>
        <v>0</v>
      </c>
      <c r="D41" s="73"/>
      <c r="E41" s="73"/>
      <c r="F41" s="54" t="s">
        <v>89</v>
      </c>
      <c r="G41" s="74" t="s">
        <v>99</v>
      </c>
      <c r="H41" s="74"/>
      <c r="I41" s="54" t="s">
        <v>91</v>
      </c>
      <c r="J41" s="55">
        <v>2021</v>
      </c>
      <c r="L41" s="72" t="s">
        <v>92</v>
      </c>
      <c r="M41" s="72"/>
      <c r="N41" s="72"/>
      <c r="O41" s="53"/>
    </row>
  </sheetData>
  <mergeCells count="17">
    <mergeCell ref="G37:H37"/>
    <mergeCell ref="G38:H38"/>
    <mergeCell ref="M39:N39"/>
    <mergeCell ref="G39:H39"/>
    <mergeCell ref="A41:B41"/>
    <mergeCell ref="C41:E41"/>
    <mergeCell ref="G41:H41"/>
    <mergeCell ref="L41:N41"/>
    <mergeCell ref="A1:O2"/>
    <mergeCell ref="A3:B3"/>
    <mergeCell ref="K3:N3"/>
    <mergeCell ref="O3:O5"/>
    <mergeCell ref="A4:B4"/>
    <mergeCell ref="C4:C5"/>
    <mergeCell ref="D4:D5"/>
    <mergeCell ref="E4:E5"/>
    <mergeCell ref="F4:F5"/>
  </mergeCells>
  <pageMargins left="0.4" right="0.4" top="0.2" bottom="0.2" header="0.3" footer="0.3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40"/>
  <sheetViews>
    <sheetView showGridLines="0" showZeros="0" workbookViewId="0">
      <selection activeCell="C6" sqref="C6"/>
    </sheetView>
  </sheetViews>
  <sheetFormatPr baseColWidth="10" defaultColWidth="9.140625" defaultRowHeight="15" x14ac:dyDescent="0.2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 x14ac:dyDescent="0.25">
      <c r="A1" s="63" t="s">
        <v>100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8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8" x14ac:dyDescent="0.25">
      <c r="A3" s="67"/>
      <c r="B3" s="67"/>
      <c r="C3" s="22" t="s">
        <v>28</v>
      </c>
      <c r="D3" s="23" t="s">
        <v>29</v>
      </c>
      <c r="E3" s="22" t="s">
        <v>28</v>
      </c>
      <c r="F3" s="23" t="s">
        <v>29</v>
      </c>
      <c r="G3" s="24" t="s">
        <v>30</v>
      </c>
      <c r="H3" s="24" t="s">
        <v>31</v>
      </c>
      <c r="I3" s="24"/>
      <c r="J3" s="24"/>
      <c r="K3" s="68" t="s">
        <v>32</v>
      </c>
      <c r="L3" s="68"/>
      <c r="M3" s="68"/>
      <c r="N3" s="68"/>
      <c r="O3" s="67" t="s">
        <v>33</v>
      </c>
      <c r="Q3" s="14" t="s">
        <v>2</v>
      </c>
      <c r="R3" s="25">
        <f>'2021'!C5</f>
        <v>8</v>
      </c>
    </row>
    <row r="4" spans="1:18" x14ac:dyDescent="0.25">
      <c r="A4" s="67" t="s">
        <v>34</v>
      </c>
      <c r="B4" s="67"/>
      <c r="C4" s="69"/>
      <c r="D4" s="70"/>
      <c r="E4" s="69"/>
      <c r="F4" s="70"/>
      <c r="G4" s="26" t="s">
        <v>35</v>
      </c>
      <c r="H4" s="26" t="s">
        <v>36</v>
      </c>
      <c r="I4" s="26" t="s">
        <v>36</v>
      </c>
      <c r="J4" s="26" t="s">
        <v>36</v>
      </c>
      <c r="K4" s="27" t="s">
        <v>37</v>
      </c>
      <c r="L4" s="27" t="s">
        <v>38</v>
      </c>
      <c r="M4" s="28" t="s">
        <v>39</v>
      </c>
      <c r="N4" s="29" t="s">
        <v>40</v>
      </c>
      <c r="O4" s="67"/>
      <c r="Q4" s="18" t="s">
        <v>3</v>
      </c>
      <c r="R4" s="17">
        <f>'2021'!D5</f>
        <v>8</v>
      </c>
    </row>
    <row r="5" spans="1:18" x14ac:dyDescent="0.25">
      <c r="A5" s="22" t="s">
        <v>41</v>
      </c>
      <c r="B5" s="23" t="s">
        <v>37</v>
      </c>
      <c r="C5" s="69"/>
      <c r="D5" s="70"/>
      <c r="E5" s="69"/>
      <c r="F5" s="70"/>
      <c r="G5" s="30" t="s">
        <v>36</v>
      </c>
      <c r="H5" s="30" t="s">
        <v>42</v>
      </c>
      <c r="I5" s="30" t="s">
        <v>10</v>
      </c>
      <c r="J5" s="30" t="s">
        <v>11</v>
      </c>
      <c r="K5" s="31" t="s">
        <v>43</v>
      </c>
      <c r="L5" s="31" t="s">
        <v>44</v>
      </c>
      <c r="M5" s="31" t="s">
        <v>45</v>
      </c>
      <c r="N5" s="32" t="s">
        <v>46</v>
      </c>
      <c r="O5" s="67"/>
      <c r="Q5" s="18" t="s">
        <v>4</v>
      </c>
      <c r="R5" s="17">
        <f>'2021'!E5</f>
        <v>8</v>
      </c>
    </row>
    <row r="6" spans="1:18" x14ac:dyDescent="0.25">
      <c r="A6" s="39" t="s">
        <v>47</v>
      </c>
      <c r="B6" s="40" t="s">
        <v>60</v>
      </c>
      <c r="C6" s="41"/>
      <c r="D6" s="42"/>
      <c r="E6" s="41"/>
      <c r="F6" s="42"/>
      <c r="G6" s="43">
        <f t="shared" ref="G6:G35" si="0">(HOUR(D6) + (MINUTE(D6)/60) ) - (HOUR(C6) + (MINUTE(C6)/60) ) +  (HOUR(F6) + (MINUTE(F6)/60) ) - (HOUR(E6) + (MINUTE(E6)/60) )</f>
        <v>0</v>
      </c>
      <c r="H6" s="43">
        <f>IF(G6=0, 0, G6-R6)</f>
        <v>0</v>
      </c>
      <c r="I6" s="43">
        <f t="shared" ref="I6:I35" si="1">H6</f>
        <v>0</v>
      </c>
      <c r="J6" s="43">
        <f>IF('2021'!E7="J", IF(H6&gt;0, H6*1.5, H6), 0)</f>
        <v>0</v>
      </c>
      <c r="K6" s="44"/>
      <c r="L6" s="44"/>
      <c r="M6" s="44"/>
      <c r="N6" s="43"/>
      <c r="O6" s="45"/>
      <c r="Q6" s="18" t="s">
        <v>5</v>
      </c>
      <c r="R6" s="17">
        <f>'2021'!F5</f>
        <v>8</v>
      </c>
    </row>
    <row r="7" spans="1:18" x14ac:dyDescent="0.25">
      <c r="A7" s="33" t="s">
        <v>49</v>
      </c>
      <c r="B7" s="34" t="s">
        <v>48</v>
      </c>
      <c r="C7" s="35"/>
      <c r="D7" s="36"/>
      <c r="E7" s="35"/>
      <c r="F7" s="36"/>
      <c r="G7" s="37">
        <f t="shared" si="0"/>
        <v>0</v>
      </c>
      <c r="H7" s="37">
        <f>IF(G7=0, 0, G7-R7)</f>
        <v>0</v>
      </c>
      <c r="I7" s="37">
        <f t="shared" si="1"/>
        <v>0</v>
      </c>
      <c r="J7" s="37">
        <f>IF('2021'!E7="J", IF(H7&gt;0, H7*1.5, H7), 0)</f>
        <v>0</v>
      </c>
      <c r="K7" s="38"/>
      <c r="L7" s="38"/>
      <c r="M7" s="38"/>
      <c r="N7" s="37"/>
      <c r="O7" s="34"/>
      <c r="Q7" s="18" t="s">
        <v>6</v>
      </c>
      <c r="R7" s="17">
        <f>'2021'!G5</f>
        <v>8</v>
      </c>
    </row>
    <row r="8" spans="1:18" x14ac:dyDescent="0.25">
      <c r="A8" s="33" t="s">
        <v>51</v>
      </c>
      <c r="B8" s="34" t="s">
        <v>50</v>
      </c>
      <c r="C8" s="35"/>
      <c r="D8" s="36"/>
      <c r="E8" s="35"/>
      <c r="F8" s="36"/>
      <c r="G8" s="37">
        <f t="shared" si="0"/>
        <v>0</v>
      </c>
      <c r="H8" s="37">
        <f>IF(G8=0, 0, G8-R8)</f>
        <v>0</v>
      </c>
      <c r="I8" s="37">
        <f t="shared" si="1"/>
        <v>0</v>
      </c>
      <c r="J8" s="37">
        <f>IF('2021'!E7="J", IF(H8&gt;0, H8*1.5, H8), 0)</f>
        <v>0</v>
      </c>
      <c r="K8" s="38"/>
      <c r="L8" s="38"/>
      <c r="M8" s="38"/>
      <c r="N8" s="37"/>
      <c r="O8" s="34"/>
      <c r="Q8" s="18" t="s">
        <v>93</v>
      </c>
      <c r="R8" s="17">
        <v>0</v>
      </c>
    </row>
    <row r="9" spans="1:18" x14ac:dyDescent="0.25">
      <c r="A9" s="33" t="s">
        <v>53</v>
      </c>
      <c r="B9" s="34" t="s">
        <v>52</v>
      </c>
      <c r="C9" s="35"/>
      <c r="D9" s="36"/>
      <c r="E9" s="35"/>
      <c r="F9" s="36"/>
      <c r="G9" s="37">
        <f t="shared" si="0"/>
        <v>0</v>
      </c>
      <c r="H9" s="37">
        <f>IF(G9=0, 0, G9-R9)</f>
        <v>0</v>
      </c>
      <c r="I9" s="37">
        <f t="shared" si="1"/>
        <v>0</v>
      </c>
      <c r="J9" s="37">
        <f>IF('2021'!E7="J", IF(H9&gt;0, H9*1.5, H9), 0)</f>
        <v>0</v>
      </c>
      <c r="K9" s="38"/>
      <c r="L9" s="38"/>
      <c r="M9" s="38"/>
      <c r="N9" s="37"/>
      <c r="O9" s="34"/>
      <c r="Q9" s="18" t="s">
        <v>94</v>
      </c>
      <c r="R9" s="17">
        <v>0</v>
      </c>
    </row>
    <row r="10" spans="1:18" x14ac:dyDescent="0.25">
      <c r="A10" s="33" t="s">
        <v>55</v>
      </c>
      <c r="B10" s="34" t="s">
        <v>54</v>
      </c>
      <c r="C10" s="35"/>
      <c r="D10" s="36"/>
      <c r="E10" s="35"/>
      <c r="F10" s="36"/>
      <c r="G10" s="37">
        <f t="shared" si="0"/>
        <v>0</v>
      </c>
      <c r="H10" s="37">
        <f t="shared" ref="H10:H16" si="2">IF(G10=0, 0, G10-R3)</f>
        <v>0</v>
      </c>
      <c r="I10" s="37">
        <f t="shared" si="1"/>
        <v>0</v>
      </c>
      <c r="J10" s="37">
        <f>IF('2021'!E7="J", IF(H10&gt;0, H10*1.5, H10), 0)</f>
        <v>0</v>
      </c>
      <c r="K10" s="38"/>
      <c r="L10" s="38"/>
      <c r="M10" s="38"/>
      <c r="N10" s="37"/>
      <c r="O10" s="34"/>
      <c r="Q10" s="19" t="s">
        <v>7</v>
      </c>
      <c r="R10" s="21">
        <f>SUM(R3:R9)</f>
        <v>40</v>
      </c>
    </row>
    <row r="11" spans="1:18" x14ac:dyDescent="0.25">
      <c r="A11" s="39" t="s">
        <v>57</v>
      </c>
      <c r="B11" s="40" t="s">
        <v>56</v>
      </c>
      <c r="C11" s="41"/>
      <c r="D11" s="42"/>
      <c r="E11" s="41"/>
      <c r="F11" s="42"/>
      <c r="G11" s="43">
        <f t="shared" si="0"/>
        <v>0</v>
      </c>
      <c r="H11" s="43">
        <f t="shared" si="2"/>
        <v>0</v>
      </c>
      <c r="I11" s="43">
        <f t="shared" si="1"/>
        <v>0</v>
      </c>
      <c r="J11" s="43">
        <f>IF('2021'!E7="J", IF(H11&gt;0, H11*1.5, H11), 0)</f>
        <v>0</v>
      </c>
      <c r="K11" s="44"/>
      <c r="L11" s="44"/>
      <c r="M11" s="44"/>
      <c r="N11" s="43"/>
      <c r="O11" s="45"/>
    </row>
    <row r="12" spans="1:18" x14ac:dyDescent="0.25">
      <c r="A12" s="39" t="s">
        <v>59</v>
      </c>
      <c r="B12" s="40" t="s">
        <v>58</v>
      </c>
      <c r="C12" s="41"/>
      <c r="D12" s="42"/>
      <c r="E12" s="41"/>
      <c r="F12" s="42"/>
      <c r="G12" s="43">
        <f t="shared" si="0"/>
        <v>0</v>
      </c>
      <c r="H12" s="43">
        <f t="shared" si="2"/>
        <v>0</v>
      </c>
      <c r="I12" s="43">
        <f t="shared" si="1"/>
        <v>0</v>
      </c>
      <c r="J12" s="43">
        <f>IF('2021'!E7="J", IF(H12&gt;0, H12*1.5, H12), 0)</f>
        <v>0</v>
      </c>
      <c r="K12" s="44"/>
      <c r="L12" s="44"/>
      <c r="M12" s="44"/>
      <c r="N12" s="43"/>
      <c r="O12" s="45"/>
    </row>
    <row r="13" spans="1:18" x14ac:dyDescent="0.25">
      <c r="A13" s="39" t="s">
        <v>61</v>
      </c>
      <c r="B13" s="40" t="s">
        <v>60</v>
      </c>
      <c r="C13" s="41"/>
      <c r="D13" s="42"/>
      <c r="E13" s="41"/>
      <c r="F13" s="42"/>
      <c r="G13" s="43">
        <f t="shared" si="0"/>
        <v>0</v>
      </c>
      <c r="H13" s="43">
        <f t="shared" si="2"/>
        <v>0</v>
      </c>
      <c r="I13" s="43">
        <f t="shared" si="1"/>
        <v>0</v>
      </c>
      <c r="J13" s="43">
        <f>IF('2021'!E7="J", IF(H13&gt;0, H13*1.5, H13), 0)</f>
        <v>0</v>
      </c>
      <c r="K13" s="44"/>
      <c r="L13" s="44"/>
      <c r="M13" s="44"/>
      <c r="N13" s="43"/>
      <c r="O13" s="45"/>
      <c r="Q13" s="11" t="s">
        <v>95</v>
      </c>
      <c r="R13" s="13">
        <f>SUM(G6:G35)</f>
        <v>0</v>
      </c>
    </row>
    <row r="14" spans="1:18" x14ac:dyDescent="0.25">
      <c r="A14" s="39" t="s">
        <v>62</v>
      </c>
      <c r="B14" s="40" t="s">
        <v>48</v>
      </c>
      <c r="C14" s="41"/>
      <c r="D14" s="42"/>
      <c r="E14" s="41"/>
      <c r="F14" s="42"/>
      <c r="G14" s="43">
        <f t="shared" si="0"/>
        <v>0</v>
      </c>
      <c r="H14" s="43">
        <f t="shared" si="2"/>
        <v>0</v>
      </c>
      <c r="I14" s="43">
        <f t="shared" si="1"/>
        <v>0</v>
      </c>
      <c r="J14" s="43">
        <f>IF('2021'!E7="J", IF(H14&gt;0, H14*1.5, H14), 0)</f>
        <v>0</v>
      </c>
      <c r="K14" s="44"/>
      <c r="L14" s="44"/>
      <c r="M14" s="44"/>
      <c r="N14" s="43"/>
      <c r="O14" s="45"/>
    </row>
    <row r="15" spans="1:18" x14ac:dyDescent="0.25">
      <c r="A15" s="33" t="s">
        <v>63</v>
      </c>
      <c r="B15" s="34" t="s">
        <v>50</v>
      </c>
      <c r="C15" s="35"/>
      <c r="D15" s="36"/>
      <c r="E15" s="35"/>
      <c r="F15" s="36"/>
      <c r="G15" s="37">
        <f t="shared" si="0"/>
        <v>0</v>
      </c>
      <c r="H15" s="37">
        <f t="shared" si="2"/>
        <v>0</v>
      </c>
      <c r="I15" s="37">
        <f t="shared" si="1"/>
        <v>0</v>
      </c>
      <c r="J15" s="37">
        <f>IF('2021'!E7="J", IF(H15&gt;0, H15*1.5, H15), 0)</f>
        <v>0</v>
      </c>
      <c r="K15" s="38"/>
      <c r="L15" s="38"/>
      <c r="M15" s="38"/>
      <c r="N15" s="37"/>
      <c r="O15" s="34"/>
    </row>
    <row r="16" spans="1:18" x14ac:dyDescent="0.25">
      <c r="A16" s="33" t="s">
        <v>64</v>
      </c>
      <c r="B16" s="34" t="s">
        <v>52</v>
      </c>
      <c r="C16" s="35"/>
      <c r="D16" s="36"/>
      <c r="E16" s="35"/>
      <c r="F16" s="36"/>
      <c r="G16" s="37">
        <f t="shared" si="0"/>
        <v>0</v>
      </c>
      <c r="H16" s="37">
        <f t="shared" si="2"/>
        <v>0</v>
      </c>
      <c r="I16" s="37">
        <f t="shared" si="1"/>
        <v>0</v>
      </c>
      <c r="J16" s="37">
        <f>IF('2021'!E7="J", IF(H16&gt;0, H16*1.5, H16), 0)</f>
        <v>0</v>
      </c>
      <c r="K16" s="38"/>
      <c r="L16" s="38"/>
      <c r="M16" s="38"/>
      <c r="N16" s="37"/>
      <c r="O16" s="34"/>
    </row>
    <row r="17" spans="1:15" x14ac:dyDescent="0.25">
      <c r="A17" s="39" t="s">
        <v>65</v>
      </c>
      <c r="B17" s="40" t="s">
        <v>54</v>
      </c>
      <c r="C17" s="41"/>
      <c r="D17" s="42"/>
      <c r="E17" s="41"/>
      <c r="F17" s="42"/>
      <c r="G17" s="43">
        <f t="shared" si="0"/>
        <v>0</v>
      </c>
      <c r="H17" s="43">
        <f t="shared" ref="H17:H23" si="3">IF(G17=0, 0, G17-R3)</f>
        <v>0</v>
      </c>
      <c r="I17" s="43">
        <f t="shared" si="1"/>
        <v>0</v>
      </c>
      <c r="J17" s="43">
        <f>IF('2021'!E7="J", IF(H17&gt;0, H17*1.5, H17), 0)</f>
        <v>0</v>
      </c>
      <c r="K17" s="44"/>
      <c r="L17" s="44"/>
      <c r="M17" s="44"/>
      <c r="N17" s="43"/>
      <c r="O17" s="45"/>
    </row>
    <row r="18" spans="1:15" x14ac:dyDescent="0.25">
      <c r="A18" s="39" t="s">
        <v>66</v>
      </c>
      <c r="B18" s="40" t="s">
        <v>56</v>
      </c>
      <c r="C18" s="41"/>
      <c r="D18" s="42"/>
      <c r="E18" s="41"/>
      <c r="F18" s="42"/>
      <c r="G18" s="43">
        <f t="shared" si="0"/>
        <v>0</v>
      </c>
      <c r="H18" s="43">
        <f t="shared" si="3"/>
        <v>0</v>
      </c>
      <c r="I18" s="43">
        <f t="shared" si="1"/>
        <v>0</v>
      </c>
      <c r="J18" s="43">
        <f>IF('2021'!E7="J", IF(H18&gt;0, H18*1.5, H18), 0)</f>
        <v>0</v>
      </c>
      <c r="K18" s="44"/>
      <c r="L18" s="44"/>
      <c r="M18" s="44"/>
      <c r="N18" s="43"/>
      <c r="O18" s="45"/>
    </row>
    <row r="19" spans="1:15" x14ac:dyDescent="0.25">
      <c r="A19" s="39" t="s">
        <v>67</v>
      </c>
      <c r="B19" s="40" t="s">
        <v>58</v>
      </c>
      <c r="C19" s="41"/>
      <c r="D19" s="42"/>
      <c r="E19" s="41"/>
      <c r="F19" s="42"/>
      <c r="G19" s="43">
        <f t="shared" si="0"/>
        <v>0</v>
      </c>
      <c r="H19" s="43">
        <f t="shared" si="3"/>
        <v>0</v>
      </c>
      <c r="I19" s="43">
        <f t="shared" si="1"/>
        <v>0</v>
      </c>
      <c r="J19" s="43">
        <f>IF('2021'!E7="J", IF(H19&gt;0, H19*1.5, H19), 0)</f>
        <v>0</v>
      </c>
      <c r="K19" s="44"/>
      <c r="L19" s="44"/>
      <c r="M19" s="44"/>
      <c r="N19" s="43"/>
      <c r="O19" s="45"/>
    </row>
    <row r="20" spans="1:15" x14ac:dyDescent="0.25">
      <c r="A20" s="39" t="s">
        <v>68</v>
      </c>
      <c r="B20" s="40" t="s">
        <v>60</v>
      </c>
      <c r="C20" s="41"/>
      <c r="D20" s="42"/>
      <c r="E20" s="41"/>
      <c r="F20" s="42"/>
      <c r="G20" s="43">
        <f t="shared" si="0"/>
        <v>0</v>
      </c>
      <c r="H20" s="43">
        <f t="shared" si="3"/>
        <v>0</v>
      </c>
      <c r="I20" s="43">
        <f t="shared" si="1"/>
        <v>0</v>
      </c>
      <c r="J20" s="43">
        <f>IF('2021'!E7="J", IF(H20&gt;0, H20*1.5, H20), 0)</f>
        <v>0</v>
      </c>
      <c r="K20" s="44"/>
      <c r="L20" s="44"/>
      <c r="M20" s="44"/>
      <c r="N20" s="43"/>
      <c r="O20" s="45"/>
    </row>
    <row r="21" spans="1:15" x14ac:dyDescent="0.25">
      <c r="A21" s="39" t="s">
        <v>69</v>
      </c>
      <c r="B21" s="40" t="s">
        <v>48</v>
      </c>
      <c r="C21" s="41"/>
      <c r="D21" s="42"/>
      <c r="E21" s="41"/>
      <c r="F21" s="42"/>
      <c r="G21" s="43">
        <f t="shared" si="0"/>
        <v>0</v>
      </c>
      <c r="H21" s="43">
        <f t="shared" si="3"/>
        <v>0</v>
      </c>
      <c r="I21" s="43">
        <f t="shared" si="1"/>
        <v>0</v>
      </c>
      <c r="J21" s="43">
        <f>IF('2021'!E7="J", IF(H21&gt;0, H21*1.5, H21), 0)</f>
        <v>0</v>
      </c>
      <c r="K21" s="44"/>
      <c r="L21" s="44"/>
      <c r="M21" s="44"/>
      <c r="N21" s="43"/>
      <c r="O21" s="45"/>
    </row>
    <row r="22" spans="1:15" x14ac:dyDescent="0.25">
      <c r="A22" s="33" t="s">
        <v>70</v>
      </c>
      <c r="B22" s="34" t="s">
        <v>50</v>
      </c>
      <c r="C22" s="35"/>
      <c r="D22" s="36"/>
      <c r="E22" s="35"/>
      <c r="F22" s="36"/>
      <c r="G22" s="37">
        <f t="shared" si="0"/>
        <v>0</v>
      </c>
      <c r="H22" s="37">
        <f t="shared" si="3"/>
        <v>0</v>
      </c>
      <c r="I22" s="37">
        <f t="shared" si="1"/>
        <v>0</v>
      </c>
      <c r="J22" s="37">
        <f>IF('2021'!E7="J", IF(H22&gt;0, H22*1.5, H22), 0)</f>
        <v>0</v>
      </c>
      <c r="K22" s="38"/>
      <c r="L22" s="38"/>
      <c r="M22" s="38"/>
      <c r="N22" s="37"/>
      <c r="O22" s="34"/>
    </row>
    <row r="23" spans="1:15" x14ac:dyDescent="0.25">
      <c r="A23" s="33" t="s">
        <v>71</v>
      </c>
      <c r="B23" s="34" t="s">
        <v>52</v>
      </c>
      <c r="C23" s="35"/>
      <c r="D23" s="36"/>
      <c r="E23" s="35"/>
      <c r="F23" s="36"/>
      <c r="G23" s="37">
        <f t="shared" si="0"/>
        <v>0</v>
      </c>
      <c r="H23" s="37">
        <f t="shared" si="3"/>
        <v>0</v>
      </c>
      <c r="I23" s="37">
        <f t="shared" si="1"/>
        <v>0</v>
      </c>
      <c r="J23" s="37">
        <f>IF('2021'!E7="J", IF(H23&gt;0, H23*1.5, H23), 0)</f>
        <v>0</v>
      </c>
      <c r="K23" s="38"/>
      <c r="L23" s="38"/>
      <c r="M23" s="38"/>
      <c r="N23" s="37"/>
      <c r="O23" s="34"/>
    </row>
    <row r="24" spans="1:15" x14ac:dyDescent="0.25">
      <c r="A24" s="39" t="s">
        <v>72</v>
      </c>
      <c r="B24" s="40" t="s">
        <v>54</v>
      </c>
      <c r="C24" s="41"/>
      <c r="D24" s="42"/>
      <c r="E24" s="41"/>
      <c r="F24" s="42"/>
      <c r="G24" s="43">
        <f t="shared" si="0"/>
        <v>0</v>
      </c>
      <c r="H24" s="43">
        <f t="shared" ref="H24:H30" si="4">IF(G24=0, 0, G24-R3)</f>
        <v>0</v>
      </c>
      <c r="I24" s="43">
        <f t="shared" si="1"/>
        <v>0</v>
      </c>
      <c r="J24" s="43">
        <f>IF('2021'!E7="J", IF(H24&gt;0, H24*1.5, H24), 0)</f>
        <v>0</v>
      </c>
      <c r="K24" s="44"/>
      <c r="L24" s="44"/>
      <c r="M24" s="44"/>
      <c r="N24" s="43"/>
      <c r="O24" s="45"/>
    </row>
    <row r="25" spans="1:15" x14ac:dyDescent="0.25">
      <c r="A25" s="39" t="s">
        <v>73</v>
      </c>
      <c r="B25" s="40" t="s">
        <v>56</v>
      </c>
      <c r="C25" s="41"/>
      <c r="D25" s="42"/>
      <c r="E25" s="41"/>
      <c r="F25" s="42"/>
      <c r="G25" s="43">
        <f t="shared" si="0"/>
        <v>0</v>
      </c>
      <c r="H25" s="43">
        <f t="shared" si="4"/>
        <v>0</v>
      </c>
      <c r="I25" s="43">
        <f t="shared" si="1"/>
        <v>0</v>
      </c>
      <c r="J25" s="43">
        <f>IF('2021'!E7="J", IF(H25&gt;0, H25*1.5, H25), 0)</f>
        <v>0</v>
      </c>
      <c r="K25" s="44"/>
      <c r="L25" s="44"/>
      <c r="M25" s="44"/>
      <c r="N25" s="43"/>
      <c r="O25" s="45"/>
    </row>
    <row r="26" spans="1:15" x14ac:dyDescent="0.25">
      <c r="A26" s="39" t="s">
        <v>74</v>
      </c>
      <c r="B26" s="40" t="s">
        <v>58</v>
      </c>
      <c r="C26" s="41"/>
      <c r="D26" s="42"/>
      <c r="E26" s="41"/>
      <c r="F26" s="42"/>
      <c r="G26" s="43">
        <f t="shared" si="0"/>
        <v>0</v>
      </c>
      <c r="H26" s="43">
        <f t="shared" si="4"/>
        <v>0</v>
      </c>
      <c r="I26" s="43">
        <f t="shared" si="1"/>
        <v>0</v>
      </c>
      <c r="J26" s="43">
        <f>IF('2021'!E7="J", IF(H26&gt;0, H26*1.5, H26), 0)</f>
        <v>0</v>
      </c>
      <c r="K26" s="44"/>
      <c r="L26" s="44"/>
      <c r="M26" s="44"/>
      <c r="N26" s="43"/>
      <c r="O26" s="45"/>
    </row>
    <row r="27" spans="1:15" x14ac:dyDescent="0.25">
      <c r="A27" s="39" t="s">
        <v>75</v>
      </c>
      <c r="B27" s="40" t="s">
        <v>60</v>
      </c>
      <c r="C27" s="41"/>
      <c r="D27" s="42"/>
      <c r="E27" s="41"/>
      <c r="F27" s="42"/>
      <c r="G27" s="43">
        <f t="shared" si="0"/>
        <v>0</v>
      </c>
      <c r="H27" s="43">
        <f t="shared" si="4"/>
        <v>0</v>
      </c>
      <c r="I27" s="43">
        <f t="shared" si="1"/>
        <v>0</v>
      </c>
      <c r="J27" s="43">
        <f>IF('2021'!E7="J", IF(H27&gt;0, H27*1.5, H27), 0)</f>
        <v>0</v>
      </c>
      <c r="K27" s="44"/>
      <c r="L27" s="44"/>
      <c r="M27" s="44"/>
      <c r="N27" s="43"/>
      <c r="O27" s="45"/>
    </row>
    <row r="28" spans="1:15" x14ac:dyDescent="0.25">
      <c r="A28" s="39" t="s">
        <v>76</v>
      </c>
      <c r="B28" s="40" t="s">
        <v>48</v>
      </c>
      <c r="C28" s="41"/>
      <c r="D28" s="42"/>
      <c r="E28" s="41"/>
      <c r="F28" s="42"/>
      <c r="G28" s="43">
        <f t="shared" si="0"/>
        <v>0</v>
      </c>
      <c r="H28" s="43">
        <f t="shared" si="4"/>
        <v>0</v>
      </c>
      <c r="I28" s="43">
        <f t="shared" si="1"/>
        <v>0</v>
      </c>
      <c r="J28" s="43">
        <f>IF('2021'!E7="J", IF(H28&gt;0, H28*1.5, H28), 0)</f>
        <v>0</v>
      </c>
      <c r="K28" s="44"/>
      <c r="L28" s="44"/>
      <c r="M28" s="44"/>
      <c r="N28" s="43"/>
      <c r="O28" s="45"/>
    </row>
    <row r="29" spans="1:15" x14ac:dyDescent="0.25">
      <c r="A29" s="33" t="s">
        <v>77</v>
      </c>
      <c r="B29" s="34" t="s">
        <v>50</v>
      </c>
      <c r="C29" s="35"/>
      <c r="D29" s="36"/>
      <c r="E29" s="35"/>
      <c r="F29" s="36"/>
      <c r="G29" s="37">
        <f t="shared" si="0"/>
        <v>0</v>
      </c>
      <c r="H29" s="37">
        <f t="shared" si="4"/>
        <v>0</v>
      </c>
      <c r="I29" s="37">
        <f t="shared" si="1"/>
        <v>0</v>
      </c>
      <c r="J29" s="37">
        <f>IF('2021'!E7="J", IF(H29&gt;0, H29*1.5, H29), 0)</f>
        <v>0</v>
      </c>
      <c r="K29" s="38"/>
      <c r="L29" s="38"/>
      <c r="M29" s="38"/>
      <c r="N29" s="37"/>
      <c r="O29" s="34"/>
    </row>
    <row r="30" spans="1:15" x14ac:dyDescent="0.25">
      <c r="A30" s="33" t="s">
        <v>78</v>
      </c>
      <c r="B30" s="34" t="s">
        <v>52</v>
      </c>
      <c r="C30" s="35"/>
      <c r="D30" s="36"/>
      <c r="E30" s="35"/>
      <c r="F30" s="36"/>
      <c r="G30" s="37">
        <f t="shared" si="0"/>
        <v>0</v>
      </c>
      <c r="H30" s="37">
        <f t="shared" si="4"/>
        <v>0</v>
      </c>
      <c r="I30" s="37">
        <f t="shared" si="1"/>
        <v>0</v>
      </c>
      <c r="J30" s="37">
        <f>IF('2021'!E7="J", IF(H30&gt;0, H30*1.5, H30), 0)</f>
        <v>0</v>
      </c>
      <c r="K30" s="38"/>
      <c r="L30" s="38"/>
      <c r="M30" s="38"/>
      <c r="N30" s="37"/>
      <c r="O30" s="34"/>
    </row>
    <row r="31" spans="1:15" x14ac:dyDescent="0.25">
      <c r="A31" s="39" t="s">
        <v>79</v>
      </c>
      <c r="B31" s="40" t="s">
        <v>54</v>
      </c>
      <c r="C31" s="41"/>
      <c r="D31" s="42"/>
      <c r="E31" s="41"/>
      <c r="F31" s="42"/>
      <c r="G31" s="43">
        <f t="shared" si="0"/>
        <v>0</v>
      </c>
      <c r="H31" s="43">
        <f>IF(G31=0, 0, G31-R3)</f>
        <v>0</v>
      </c>
      <c r="I31" s="43">
        <f t="shared" si="1"/>
        <v>0</v>
      </c>
      <c r="J31" s="43">
        <f>IF('2021'!E7="J", IF(H31&gt;0, H31*1.5, H31), 0)</f>
        <v>0</v>
      </c>
      <c r="K31" s="44"/>
      <c r="L31" s="44"/>
      <c r="M31" s="44"/>
      <c r="N31" s="43"/>
      <c r="O31" s="45"/>
    </row>
    <row r="32" spans="1:15" x14ac:dyDescent="0.25">
      <c r="A32" s="39" t="s">
        <v>80</v>
      </c>
      <c r="B32" s="40" t="s">
        <v>56</v>
      </c>
      <c r="C32" s="41"/>
      <c r="D32" s="42"/>
      <c r="E32" s="41"/>
      <c r="F32" s="42"/>
      <c r="G32" s="43">
        <f t="shared" si="0"/>
        <v>0</v>
      </c>
      <c r="H32" s="43">
        <f>IF(G32=0, 0, G32-R4)</f>
        <v>0</v>
      </c>
      <c r="I32" s="43">
        <f t="shared" si="1"/>
        <v>0</v>
      </c>
      <c r="J32" s="43">
        <f>IF('2021'!E7="J", IF(H32&gt;0, H32*1.5, H32), 0)</f>
        <v>0</v>
      </c>
      <c r="K32" s="44"/>
      <c r="L32" s="44"/>
      <c r="M32" s="44"/>
      <c r="N32" s="43"/>
      <c r="O32" s="45"/>
    </row>
    <row r="33" spans="1:15" x14ac:dyDescent="0.25">
      <c r="A33" s="39" t="s">
        <v>81</v>
      </c>
      <c r="B33" s="40" t="s">
        <v>58</v>
      </c>
      <c r="C33" s="41"/>
      <c r="D33" s="42"/>
      <c r="E33" s="41"/>
      <c r="F33" s="42"/>
      <c r="G33" s="43">
        <f t="shared" si="0"/>
        <v>0</v>
      </c>
      <c r="H33" s="43">
        <f>IF(G33=0, 0, G33-R5)</f>
        <v>0</v>
      </c>
      <c r="I33" s="43">
        <f t="shared" si="1"/>
        <v>0</v>
      </c>
      <c r="J33" s="43">
        <f>IF('2021'!E7="J", IF(H33&gt;0, H33*1.5, H33), 0)</f>
        <v>0</v>
      </c>
      <c r="K33" s="44"/>
      <c r="L33" s="44"/>
      <c r="M33" s="44"/>
      <c r="N33" s="43"/>
      <c r="O33" s="45"/>
    </row>
    <row r="34" spans="1:15" x14ac:dyDescent="0.25">
      <c r="A34" s="39" t="s">
        <v>82</v>
      </c>
      <c r="B34" s="40" t="s">
        <v>60</v>
      </c>
      <c r="C34" s="41"/>
      <c r="D34" s="42"/>
      <c r="E34" s="41"/>
      <c r="F34" s="42"/>
      <c r="G34" s="43">
        <f t="shared" si="0"/>
        <v>0</v>
      </c>
      <c r="H34" s="43">
        <f>IF(G34=0, 0, G34-R6)</f>
        <v>0</v>
      </c>
      <c r="I34" s="43">
        <f t="shared" si="1"/>
        <v>0</v>
      </c>
      <c r="J34" s="43">
        <f>IF('2021'!E7="J", IF(H34&gt;0, H34*1.5, H34), 0)</f>
        <v>0</v>
      </c>
      <c r="K34" s="44"/>
      <c r="L34" s="44"/>
      <c r="M34" s="44"/>
      <c r="N34" s="43"/>
      <c r="O34" s="45"/>
    </row>
    <row r="35" spans="1:15" x14ac:dyDescent="0.25">
      <c r="A35" s="56" t="s">
        <v>83</v>
      </c>
      <c r="B35" s="57" t="s">
        <v>48</v>
      </c>
      <c r="C35" s="58"/>
      <c r="D35" s="59"/>
      <c r="E35" s="58"/>
      <c r="F35" s="59"/>
      <c r="G35" s="60">
        <f t="shared" si="0"/>
        <v>0</v>
      </c>
      <c r="H35" s="60">
        <f>IF(G35=0, 0, G35-R7)</f>
        <v>0</v>
      </c>
      <c r="I35" s="60">
        <f t="shared" si="1"/>
        <v>0</v>
      </c>
      <c r="J35" s="60">
        <f>IF('2021'!E7="J", IF(H35&gt;0, H35*1.5, H35), 0)</f>
        <v>0</v>
      </c>
      <c r="K35" s="61"/>
      <c r="L35" s="61"/>
      <c r="M35" s="61"/>
      <c r="N35" s="60"/>
      <c r="O35" s="62"/>
    </row>
    <row r="36" spans="1:15" x14ac:dyDescent="0.25">
      <c r="G36" s="71" t="s">
        <v>7</v>
      </c>
      <c r="H36" s="71"/>
      <c r="I36" s="52">
        <f t="shared" ref="I36:N36" si="5">SUM(I6:I35)</f>
        <v>0</v>
      </c>
      <c r="J36" s="52">
        <f t="shared" si="5"/>
        <v>0</v>
      </c>
      <c r="K36" s="52">
        <f t="shared" si="5"/>
        <v>0</v>
      </c>
      <c r="L36" s="52">
        <f t="shared" si="5"/>
        <v>0</v>
      </c>
      <c r="M36" s="52">
        <f t="shared" si="5"/>
        <v>0</v>
      </c>
      <c r="N36" s="52">
        <f t="shared" si="5"/>
        <v>0</v>
      </c>
    </row>
    <row r="37" spans="1:15" x14ac:dyDescent="0.25">
      <c r="G37" s="71" t="s">
        <v>85</v>
      </c>
      <c r="H37" s="71"/>
      <c r="I37" s="52">
        <f>März!I39</f>
        <v>0</v>
      </c>
      <c r="J37" s="52">
        <f>März!J39</f>
        <v>0</v>
      </c>
    </row>
    <row r="38" spans="1:15" x14ac:dyDescent="0.25">
      <c r="G38" s="71" t="s">
        <v>87</v>
      </c>
      <c r="H38" s="71"/>
      <c r="I38" s="52">
        <f>SUM(I36:I37)</f>
        <v>0</v>
      </c>
      <c r="J38" s="52">
        <f>SUM(J36:J37)</f>
        <v>0</v>
      </c>
      <c r="M38" s="72" t="s">
        <v>86</v>
      </c>
      <c r="N38" s="72"/>
      <c r="O38" s="53"/>
    </row>
    <row r="40" spans="1:15" ht="19.5" x14ac:dyDescent="0.3">
      <c r="A40" s="72" t="s">
        <v>88</v>
      </c>
      <c r="B40" s="72"/>
      <c r="C40" s="73">
        <f>'2021'!E11</f>
        <v>0</v>
      </c>
      <c r="D40" s="73"/>
      <c r="E40" s="73"/>
      <c r="F40" s="54" t="s">
        <v>89</v>
      </c>
      <c r="G40" s="74" t="s">
        <v>101</v>
      </c>
      <c r="H40" s="74"/>
      <c r="I40" s="54" t="s">
        <v>91</v>
      </c>
      <c r="J40" s="55">
        <v>2021</v>
      </c>
      <c r="L40" s="72" t="s">
        <v>92</v>
      </c>
      <c r="M40" s="72"/>
      <c r="N40" s="72"/>
      <c r="O40" s="53"/>
    </row>
  </sheetData>
  <mergeCells count="17">
    <mergeCell ref="G36:H36"/>
    <mergeCell ref="G37:H37"/>
    <mergeCell ref="M38:N38"/>
    <mergeCell ref="G38:H38"/>
    <mergeCell ref="A40:B40"/>
    <mergeCell ref="C40:E40"/>
    <mergeCell ref="G40:H40"/>
    <mergeCell ref="L40:N40"/>
    <mergeCell ref="A1:O2"/>
    <mergeCell ref="A3:B3"/>
    <mergeCell ref="K3:N3"/>
    <mergeCell ref="O3:O5"/>
    <mergeCell ref="A4:B4"/>
    <mergeCell ref="C4:C5"/>
    <mergeCell ref="D4:D5"/>
    <mergeCell ref="E4:E5"/>
    <mergeCell ref="F4:F5"/>
  </mergeCells>
  <pageMargins left="0.4" right="0.4" top="0.2" bottom="0.2" header="0.3" footer="0.3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41"/>
  <sheetViews>
    <sheetView showGridLines="0" showZeros="0" workbookViewId="0">
      <selection activeCell="C8" sqref="C8"/>
    </sheetView>
  </sheetViews>
  <sheetFormatPr baseColWidth="10" defaultColWidth="9.140625" defaultRowHeight="15" x14ac:dyDescent="0.2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 x14ac:dyDescent="0.25">
      <c r="A1" s="63" t="s">
        <v>102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8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8" x14ac:dyDescent="0.25">
      <c r="A3" s="67"/>
      <c r="B3" s="67"/>
      <c r="C3" s="22" t="s">
        <v>28</v>
      </c>
      <c r="D3" s="23" t="s">
        <v>29</v>
      </c>
      <c r="E3" s="22" t="s">
        <v>28</v>
      </c>
      <c r="F3" s="23" t="s">
        <v>29</v>
      </c>
      <c r="G3" s="24" t="s">
        <v>30</v>
      </c>
      <c r="H3" s="24" t="s">
        <v>31</v>
      </c>
      <c r="I3" s="24"/>
      <c r="J3" s="24"/>
      <c r="K3" s="68" t="s">
        <v>32</v>
      </c>
      <c r="L3" s="68"/>
      <c r="M3" s="68"/>
      <c r="N3" s="68"/>
      <c r="O3" s="67" t="s">
        <v>33</v>
      </c>
      <c r="Q3" s="14" t="s">
        <v>2</v>
      </c>
      <c r="R3" s="25">
        <f>'2021'!C5</f>
        <v>8</v>
      </c>
    </row>
    <row r="4" spans="1:18" x14ac:dyDescent="0.25">
      <c r="A4" s="67" t="s">
        <v>34</v>
      </c>
      <c r="B4" s="67"/>
      <c r="C4" s="69"/>
      <c r="D4" s="70"/>
      <c r="E4" s="69"/>
      <c r="F4" s="70"/>
      <c r="G4" s="26" t="s">
        <v>35</v>
      </c>
      <c r="H4" s="26" t="s">
        <v>36</v>
      </c>
      <c r="I4" s="26" t="s">
        <v>36</v>
      </c>
      <c r="J4" s="26" t="s">
        <v>36</v>
      </c>
      <c r="K4" s="27" t="s">
        <v>37</v>
      </c>
      <c r="L4" s="27" t="s">
        <v>38</v>
      </c>
      <c r="M4" s="28" t="s">
        <v>39</v>
      </c>
      <c r="N4" s="29" t="s">
        <v>40</v>
      </c>
      <c r="O4" s="67"/>
      <c r="Q4" s="18" t="s">
        <v>3</v>
      </c>
      <c r="R4" s="17">
        <f>'2021'!D5</f>
        <v>8</v>
      </c>
    </row>
    <row r="5" spans="1:18" x14ac:dyDescent="0.25">
      <c r="A5" s="22" t="s">
        <v>41</v>
      </c>
      <c r="B5" s="23" t="s">
        <v>37</v>
      </c>
      <c r="C5" s="69"/>
      <c r="D5" s="70"/>
      <c r="E5" s="69"/>
      <c r="F5" s="70"/>
      <c r="G5" s="30" t="s">
        <v>36</v>
      </c>
      <c r="H5" s="30" t="s">
        <v>42</v>
      </c>
      <c r="I5" s="30" t="s">
        <v>10</v>
      </c>
      <c r="J5" s="30" t="s">
        <v>11</v>
      </c>
      <c r="K5" s="31" t="s">
        <v>43</v>
      </c>
      <c r="L5" s="31" t="s">
        <v>44</v>
      </c>
      <c r="M5" s="31" t="s">
        <v>45</v>
      </c>
      <c r="N5" s="32" t="s">
        <v>46</v>
      </c>
      <c r="O5" s="67"/>
      <c r="Q5" s="18" t="s">
        <v>4</v>
      </c>
      <c r="R5" s="17">
        <f>'2021'!E5</f>
        <v>8</v>
      </c>
    </row>
    <row r="6" spans="1:18" x14ac:dyDescent="0.25">
      <c r="A6" s="33" t="s">
        <v>47</v>
      </c>
      <c r="B6" s="34" t="s">
        <v>50</v>
      </c>
      <c r="C6" s="35"/>
      <c r="D6" s="36"/>
      <c r="E6" s="35"/>
      <c r="F6" s="36"/>
      <c r="G6" s="37">
        <f t="shared" ref="G6:G36" si="0">(HOUR(D6) + (MINUTE(D6)/60) ) - (HOUR(C6) + (MINUTE(C6)/60) ) +  (HOUR(F6) + (MINUTE(F6)/60) ) - (HOUR(E6) + (MINUTE(E6)/60) )</f>
        <v>0</v>
      </c>
      <c r="H6" s="37">
        <f>IF(G6=0, 0, G6-R8)</f>
        <v>0</v>
      </c>
      <c r="I6" s="37">
        <f t="shared" ref="I6:I36" si="1">H6</f>
        <v>0</v>
      </c>
      <c r="J6" s="37">
        <f>IF('2021'!E7="J", IF(H6&gt;0, H6*1.5, H6), 0)</f>
        <v>0</v>
      </c>
      <c r="K6" s="38"/>
      <c r="L6" s="38"/>
      <c r="M6" s="38"/>
      <c r="N6" s="37"/>
      <c r="O6" s="34"/>
      <c r="Q6" s="18" t="s">
        <v>5</v>
      </c>
      <c r="R6" s="17">
        <f>'2021'!F5</f>
        <v>8</v>
      </c>
    </row>
    <row r="7" spans="1:18" x14ac:dyDescent="0.25">
      <c r="A7" s="33" t="s">
        <v>49</v>
      </c>
      <c r="B7" s="34" t="s">
        <v>52</v>
      </c>
      <c r="C7" s="35"/>
      <c r="D7" s="36"/>
      <c r="E7" s="35"/>
      <c r="F7" s="36"/>
      <c r="G7" s="37">
        <f t="shared" si="0"/>
        <v>0</v>
      </c>
      <c r="H7" s="37">
        <f>IF(G7=0, 0, G7-R9)</f>
        <v>0</v>
      </c>
      <c r="I7" s="37">
        <f t="shared" si="1"/>
        <v>0</v>
      </c>
      <c r="J7" s="37">
        <f>IF('2021'!E7="J", IF(H7&gt;0, H7*1.5, H7), 0)</f>
        <v>0</v>
      </c>
      <c r="K7" s="38"/>
      <c r="L7" s="38"/>
      <c r="M7" s="38"/>
      <c r="N7" s="37"/>
      <c r="O7" s="34"/>
      <c r="Q7" s="18" t="s">
        <v>6</v>
      </c>
      <c r="R7" s="17">
        <f>'2021'!G5</f>
        <v>8</v>
      </c>
    </row>
    <row r="8" spans="1:18" x14ac:dyDescent="0.25">
      <c r="A8" s="39" t="s">
        <v>51</v>
      </c>
      <c r="B8" s="40" t="s">
        <v>54</v>
      </c>
      <c r="C8" s="41"/>
      <c r="D8" s="42"/>
      <c r="E8" s="41"/>
      <c r="F8" s="42"/>
      <c r="G8" s="43">
        <f t="shared" si="0"/>
        <v>0</v>
      </c>
      <c r="H8" s="43">
        <f t="shared" ref="H8:H14" si="2">IF(G8=0, 0, G8-R3)</f>
        <v>0</v>
      </c>
      <c r="I8" s="43">
        <f t="shared" si="1"/>
        <v>0</v>
      </c>
      <c r="J8" s="43">
        <f>IF('2021'!E7="J", IF(H8&gt;0, H8*1.5, H8), 0)</f>
        <v>0</v>
      </c>
      <c r="K8" s="44"/>
      <c r="L8" s="44"/>
      <c r="M8" s="44"/>
      <c r="N8" s="43"/>
      <c r="O8" s="45"/>
      <c r="Q8" s="18" t="s">
        <v>93</v>
      </c>
      <c r="R8" s="17">
        <v>0</v>
      </c>
    </row>
    <row r="9" spans="1:18" x14ac:dyDescent="0.25">
      <c r="A9" s="39" t="s">
        <v>53</v>
      </c>
      <c r="B9" s="40" t="s">
        <v>56</v>
      </c>
      <c r="C9" s="41"/>
      <c r="D9" s="42"/>
      <c r="E9" s="41"/>
      <c r="F9" s="42"/>
      <c r="G9" s="43">
        <f t="shared" si="0"/>
        <v>0</v>
      </c>
      <c r="H9" s="43">
        <f t="shared" si="2"/>
        <v>0</v>
      </c>
      <c r="I9" s="43">
        <f t="shared" si="1"/>
        <v>0</v>
      </c>
      <c r="J9" s="43">
        <f>IF('2021'!E7="J", IF(H9&gt;0, H9*1.5, H9), 0)</f>
        <v>0</v>
      </c>
      <c r="K9" s="44"/>
      <c r="L9" s="44"/>
      <c r="M9" s="44"/>
      <c r="N9" s="43"/>
      <c r="O9" s="45"/>
      <c r="Q9" s="18" t="s">
        <v>94</v>
      </c>
      <c r="R9" s="17">
        <v>0</v>
      </c>
    </row>
    <row r="10" spans="1:18" x14ac:dyDescent="0.25">
      <c r="A10" s="39" t="s">
        <v>55</v>
      </c>
      <c r="B10" s="40" t="s">
        <v>58</v>
      </c>
      <c r="C10" s="41"/>
      <c r="D10" s="42"/>
      <c r="E10" s="41"/>
      <c r="F10" s="42"/>
      <c r="G10" s="43">
        <f t="shared" si="0"/>
        <v>0</v>
      </c>
      <c r="H10" s="43">
        <f t="shared" si="2"/>
        <v>0</v>
      </c>
      <c r="I10" s="43">
        <f t="shared" si="1"/>
        <v>0</v>
      </c>
      <c r="J10" s="43">
        <f>IF('2021'!E7="J", IF(H10&gt;0, H10*1.5, H10), 0)</f>
        <v>0</v>
      </c>
      <c r="K10" s="44"/>
      <c r="L10" s="44"/>
      <c r="M10" s="44"/>
      <c r="N10" s="43"/>
      <c r="O10" s="45"/>
      <c r="Q10" s="19" t="s">
        <v>7</v>
      </c>
      <c r="R10" s="21">
        <f>SUM(R3:R9)</f>
        <v>40</v>
      </c>
    </row>
    <row r="11" spans="1:18" x14ac:dyDescent="0.25">
      <c r="A11" s="39" t="s">
        <v>57</v>
      </c>
      <c r="B11" s="40" t="s">
        <v>60</v>
      </c>
      <c r="C11" s="41"/>
      <c r="D11" s="42"/>
      <c r="E11" s="41"/>
      <c r="F11" s="42"/>
      <c r="G11" s="43">
        <f t="shared" si="0"/>
        <v>0</v>
      </c>
      <c r="H11" s="43">
        <f t="shared" si="2"/>
        <v>0</v>
      </c>
      <c r="I11" s="43">
        <f t="shared" si="1"/>
        <v>0</v>
      </c>
      <c r="J11" s="43">
        <f>IF('2021'!E7="J", IF(H11&gt;0, H11*1.5, H11), 0)</f>
        <v>0</v>
      </c>
      <c r="K11" s="44"/>
      <c r="L11" s="44"/>
      <c r="M11" s="44"/>
      <c r="N11" s="43"/>
      <c r="O11" s="45"/>
    </row>
    <row r="12" spans="1:18" x14ac:dyDescent="0.25">
      <c r="A12" s="39" t="s">
        <v>59</v>
      </c>
      <c r="B12" s="40" t="s">
        <v>48</v>
      </c>
      <c r="C12" s="41"/>
      <c r="D12" s="42"/>
      <c r="E12" s="41"/>
      <c r="F12" s="42"/>
      <c r="G12" s="43">
        <f t="shared" si="0"/>
        <v>0</v>
      </c>
      <c r="H12" s="43">
        <f t="shared" si="2"/>
        <v>0</v>
      </c>
      <c r="I12" s="43">
        <f t="shared" si="1"/>
        <v>0</v>
      </c>
      <c r="J12" s="43">
        <f>IF('2021'!E7="J", IF(H12&gt;0, H12*1.5, H12), 0)</f>
        <v>0</v>
      </c>
      <c r="K12" s="44"/>
      <c r="L12" s="44"/>
      <c r="M12" s="44"/>
      <c r="N12" s="43"/>
      <c r="O12" s="45"/>
    </row>
    <row r="13" spans="1:18" x14ac:dyDescent="0.25">
      <c r="A13" s="33" t="s">
        <v>61</v>
      </c>
      <c r="B13" s="34" t="s">
        <v>50</v>
      </c>
      <c r="C13" s="35"/>
      <c r="D13" s="36"/>
      <c r="E13" s="35"/>
      <c r="F13" s="36"/>
      <c r="G13" s="37">
        <f t="shared" si="0"/>
        <v>0</v>
      </c>
      <c r="H13" s="37">
        <f t="shared" si="2"/>
        <v>0</v>
      </c>
      <c r="I13" s="37">
        <f t="shared" si="1"/>
        <v>0</v>
      </c>
      <c r="J13" s="37">
        <f>IF('2021'!E7="J", IF(H13&gt;0, H13*1.5, H13), 0)</f>
        <v>0</v>
      </c>
      <c r="K13" s="38"/>
      <c r="L13" s="38"/>
      <c r="M13" s="38"/>
      <c r="N13" s="37"/>
      <c r="O13" s="34"/>
      <c r="Q13" s="11" t="s">
        <v>95</v>
      </c>
      <c r="R13" s="13">
        <f>SUM(G6:G36)</f>
        <v>0</v>
      </c>
    </row>
    <row r="14" spans="1:18" x14ac:dyDescent="0.25">
      <c r="A14" s="33" t="s">
        <v>62</v>
      </c>
      <c r="B14" s="34" t="s">
        <v>52</v>
      </c>
      <c r="C14" s="35"/>
      <c r="D14" s="36"/>
      <c r="E14" s="35"/>
      <c r="F14" s="36"/>
      <c r="G14" s="37">
        <f t="shared" si="0"/>
        <v>0</v>
      </c>
      <c r="H14" s="37">
        <f t="shared" si="2"/>
        <v>0</v>
      </c>
      <c r="I14" s="37">
        <f t="shared" si="1"/>
        <v>0</v>
      </c>
      <c r="J14" s="37">
        <f>IF('2021'!E7="J", IF(H14&gt;0, H14*1.5, H14), 0)</f>
        <v>0</v>
      </c>
      <c r="K14" s="38"/>
      <c r="L14" s="38"/>
      <c r="M14" s="38"/>
      <c r="N14" s="37"/>
      <c r="O14" s="34"/>
    </row>
    <row r="15" spans="1:18" x14ac:dyDescent="0.25">
      <c r="A15" s="39" t="s">
        <v>63</v>
      </c>
      <c r="B15" s="40" t="s">
        <v>54</v>
      </c>
      <c r="C15" s="41"/>
      <c r="D15" s="42"/>
      <c r="E15" s="41"/>
      <c r="F15" s="42"/>
      <c r="G15" s="43">
        <f t="shared" si="0"/>
        <v>0</v>
      </c>
      <c r="H15" s="43">
        <f t="shared" ref="H15:H21" si="3">IF(G15=0, 0, G15-R3)</f>
        <v>0</v>
      </c>
      <c r="I15" s="43">
        <f t="shared" si="1"/>
        <v>0</v>
      </c>
      <c r="J15" s="43">
        <f>IF('2021'!E7="J", IF(H15&gt;0, H15*1.5, H15), 0)</f>
        <v>0</v>
      </c>
      <c r="K15" s="44"/>
      <c r="L15" s="44"/>
      <c r="M15" s="44"/>
      <c r="N15" s="43"/>
      <c r="O15" s="45"/>
    </row>
    <row r="16" spans="1:18" x14ac:dyDescent="0.25">
      <c r="A16" s="39" t="s">
        <v>64</v>
      </c>
      <c r="B16" s="40" t="s">
        <v>56</v>
      </c>
      <c r="C16" s="41"/>
      <c r="D16" s="42"/>
      <c r="E16" s="41"/>
      <c r="F16" s="42"/>
      <c r="G16" s="43">
        <f t="shared" si="0"/>
        <v>0</v>
      </c>
      <c r="H16" s="43">
        <f t="shared" si="3"/>
        <v>0</v>
      </c>
      <c r="I16" s="43">
        <f t="shared" si="1"/>
        <v>0</v>
      </c>
      <c r="J16" s="43">
        <f>IF('2021'!E7="J", IF(H16&gt;0, H16*1.5, H16), 0)</f>
        <v>0</v>
      </c>
      <c r="K16" s="44"/>
      <c r="L16" s="44"/>
      <c r="M16" s="44"/>
      <c r="N16" s="43"/>
      <c r="O16" s="45"/>
    </row>
    <row r="17" spans="1:15" x14ac:dyDescent="0.25">
      <c r="A17" s="39" t="s">
        <v>65</v>
      </c>
      <c r="B17" s="40" t="s">
        <v>58</v>
      </c>
      <c r="C17" s="41"/>
      <c r="D17" s="42"/>
      <c r="E17" s="41"/>
      <c r="F17" s="42"/>
      <c r="G17" s="43">
        <f t="shared" si="0"/>
        <v>0</v>
      </c>
      <c r="H17" s="43">
        <f t="shared" si="3"/>
        <v>0</v>
      </c>
      <c r="I17" s="43">
        <f t="shared" si="1"/>
        <v>0</v>
      </c>
      <c r="J17" s="43">
        <f>IF('2021'!E7="J", IF(H17&gt;0, H17*1.5, H17), 0)</f>
        <v>0</v>
      </c>
      <c r="K17" s="44"/>
      <c r="L17" s="44"/>
      <c r="M17" s="44"/>
      <c r="N17" s="43"/>
      <c r="O17" s="45"/>
    </row>
    <row r="18" spans="1:15" x14ac:dyDescent="0.25">
      <c r="A18" s="33" t="s">
        <v>66</v>
      </c>
      <c r="B18" s="34" t="s">
        <v>60</v>
      </c>
      <c r="C18" s="35"/>
      <c r="D18" s="36"/>
      <c r="E18" s="35"/>
      <c r="F18" s="36"/>
      <c r="G18" s="37">
        <f t="shared" si="0"/>
        <v>0</v>
      </c>
      <c r="H18" s="37">
        <f t="shared" si="3"/>
        <v>0</v>
      </c>
      <c r="I18" s="37">
        <f t="shared" si="1"/>
        <v>0</v>
      </c>
      <c r="J18" s="37">
        <f>IF('2021'!E7="J", IF(H18&gt;0, H18*1.5, H18), 0)</f>
        <v>0</v>
      </c>
      <c r="K18" s="38"/>
      <c r="L18" s="38"/>
      <c r="M18" s="38"/>
      <c r="N18" s="37"/>
      <c r="O18" s="34"/>
    </row>
    <row r="19" spans="1:15" x14ac:dyDescent="0.25">
      <c r="A19" s="39" t="s">
        <v>67</v>
      </c>
      <c r="B19" s="40" t="s">
        <v>48</v>
      </c>
      <c r="C19" s="41"/>
      <c r="D19" s="42"/>
      <c r="E19" s="41"/>
      <c r="F19" s="42"/>
      <c r="G19" s="43">
        <f t="shared" si="0"/>
        <v>0</v>
      </c>
      <c r="H19" s="43">
        <f t="shared" si="3"/>
        <v>0</v>
      </c>
      <c r="I19" s="43">
        <f t="shared" si="1"/>
        <v>0</v>
      </c>
      <c r="J19" s="43">
        <f>IF('2021'!E7="J", IF(H19&gt;0, H19*1.5, H19), 0)</f>
        <v>0</v>
      </c>
      <c r="K19" s="44"/>
      <c r="L19" s="44"/>
      <c r="M19" s="44"/>
      <c r="N19" s="43"/>
      <c r="O19" s="45"/>
    </row>
    <row r="20" spans="1:15" x14ac:dyDescent="0.25">
      <c r="A20" s="33" t="s">
        <v>68</v>
      </c>
      <c r="B20" s="34" t="s">
        <v>50</v>
      </c>
      <c r="C20" s="35"/>
      <c r="D20" s="36"/>
      <c r="E20" s="35"/>
      <c r="F20" s="36"/>
      <c r="G20" s="37">
        <f t="shared" si="0"/>
        <v>0</v>
      </c>
      <c r="H20" s="37">
        <f t="shared" si="3"/>
        <v>0</v>
      </c>
      <c r="I20" s="37">
        <f t="shared" si="1"/>
        <v>0</v>
      </c>
      <c r="J20" s="37">
        <f>IF('2021'!E7="J", IF(H20&gt;0, H20*1.5, H20), 0)</f>
        <v>0</v>
      </c>
      <c r="K20" s="38"/>
      <c r="L20" s="38"/>
      <c r="M20" s="38"/>
      <c r="N20" s="37"/>
      <c r="O20" s="34"/>
    </row>
    <row r="21" spans="1:15" x14ac:dyDescent="0.25">
      <c r="A21" s="33" t="s">
        <v>69</v>
      </c>
      <c r="B21" s="34" t="s">
        <v>52</v>
      </c>
      <c r="C21" s="35"/>
      <c r="D21" s="36"/>
      <c r="E21" s="35"/>
      <c r="F21" s="36"/>
      <c r="G21" s="37">
        <f t="shared" si="0"/>
        <v>0</v>
      </c>
      <c r="H21" s="37">
        <f t="shared" si="3"/>
        <v>0</v>
      </c>
      <c r="I21" s="37">
        <f t="shared" si="1"/>
        <v>0</v>
      </c>
      <c r="J21" s="37">
        <f>IF('2021'!E7="J", IF(H21&gt;0, H21*1.5, H21), 0)</f>
        <v>0</v>
      </c>
      <c r="K21" s="38"/>
      <c r="L21" s="38"/>
      <c r="M21" s="38"/>
      <c r="N21" s="37"/>
      <c r="O21" s="34"/>
    </row>
    <row r="22" spans="1:15" x14ac:dyDescent="0.25">
      <c r="A22" s="39" t="s">
        <v>70</v>
      </c>
      <c r="B22" s="40" t="s">
        <v>54</v>
      </c>
      <c r="C22" s="41"/>
      <c r="D22" s="42"/>
      <c r="E22" s="41"/>
      <c r="F22" s="42"/>
      <c r="G22" s="43">
        <f t="shared" si="0"/>
        <v>0</v>
      </c>
      <c r="H22" s="43">
        <f t="shared" ref="H22:H28" si="4">IF(G22=0, 0, G22-R3)</f>
        <v>0</v>
      </c>
      <c r="I22" s="43">
        <f t="shared" si="1"/>
        <v>0</v>
      </c>
      <c r="J22" s="43">
        <f>IF('2021'!E7="J", IF(H22&gt;0, H22*1.5, H22), 0)</f>
        <v>0</v>
      </c>
      <c r="K22" s="44"/>
      <c r="L22" s="44"/>
      <c r="M22" s="44"/>
      <c r="N22" s="43"/>
      <c r="O22" s="45"/>
    </row>
    <row r="23" spans="1:15" x14ac:dyDescent="0.25">
      <c r="A23" s="39" t="s">
        <v>71</v>
      </c>
      <c r="B23" s="40" t="s">
        <v>56</v>
      </c>
      <c r="C23" s="41"/>
      <c r="D23" s="42"/>
      <c r="E23" s="41"/>
      <c r="F23" s="42"/>
      <c r="G23" s="43">
        <f t="shared" si="0"/>
        <v>0</v>
      </c>
      <c r="H23" s="43">
        <f t="shared" si="4"/>
        <v>0</v>
      </c>
      <c r="I23" s="43">
        <f t="shared" si="1"/>
        <v>0</v>
      </c>
      <c r="J23" s="43">
        <f>IF('2021'!E7="J", IF(H23&gt;0, H23*1.5, H23), 0)</f>
        <v>0</v>
      </c>
      <c r="K23" s="44"/>
      <c r="L23" s="44"/>
      <c r="M23" s="44"/>
      <c r="N23" s="43"/>
      <c r="O23" s="45"/>
    </row>
    <row r="24" spans="1:15" x14ac:dyDescent="0.25">
      <c r="A24" s="39" t="s">
        <v>72</v>
      </c>
      <c r="B24" s="40" t="s">
        <v>58</v>
      </c>
      <c r="C24" s="41"/>
      <c r="D24" s="42"/>
      <c r="E24" s="41"/>
      <c r="F24" s="42"/>
      <c r="G24" s="43">
        <f t="shared" si="0"/>
        <v>0</v>
      </c>
      <c r="H24" s="43">
        <f t="shared" si="4"/>
        <v>0</v>
      </c>
      <c r="I24" s="43">
        <f t="shared" si="1"/>
        <v>0</v>
      </c>
      <c r="J24" s="43">
        <f>IF('2021'!E7="J", IF(H24&gt;0, H24*1.5, H24), 0)</f>
        <v>0</v>
      </c>
      <c r="K24" s="44"/>
      <c r="L24" s="44"/>
      <c r="M24" s="44"/>
      <c r="N24" s="43"/>
      <c r="O24" s="45"/>
    </row>
    <row r="25" spans="1:15" x14ac:dyDescent="0.25">
      <c r="A25" s="39" t="s">
        <v>73</v>
      </c>
      <c r="B25" s="40" t="s">
        <v>60</v>
      </c>
      <c r="C25" s="41"/>
      <c r="D25" s="42"/>
      <c r="E25" s="41"/>
      <c r="F25" s="42"/>
      <c r="G25" s="43">
        <f t="shared" si="0"/>
        <v>0</v>
      </c>
      <c r="H25" s="43">
        <f t="shared" si="4"/>
        <v>0</v>
      </c>
      <c r="I25" s="43">
        <f t="shared" si="1"/>
        <v>0</v>
      </c>
      <c r="J25" s="43">
        <f>IF('2021'!E7="J", IF(H25&gt;0, H25*1.5, H25), 0)</f>
        <v>0</v>
      </c>
      <c r="K25" s="44"/>
      <c r="L25" s="44"/>
      <c r="M25" s="44"/>
      <c r="N25" s="43"/>
      <c r="O25" s="45"/>
    </row>
    <row r="26" spans="1:15" x14ac:dyDescent="0.25">
      <c r="A26" s="39" t="s">
        <v>74</v>
      </c>
      <c r="B26" s="40" t="s">
        <v>48</v>
      </c>
      <c r="C26" s="41"/>
      <c r="D26" s="42"/>
      <c r="E26" s="41"/>
      <c r="F26" s="42"/>
      <c r="G26" s="43">
        <f t="shared" si="0"/>
        <v>0</v>
      </c>
      <c r="H26" s="43">
        <f t="shared" si="4"/>
        <v>0</v>
      </c>
      <c r="I26" s="43">
        <f t="shared" si="1"/>
        <v>0</v>
      </c>
      <c r="J26" s="43">
        <f>IF('2021'!E7="J", IF(H26&gt;0, H26*1.5, H26), 0)</f>
        <v>0</v>
      </c>
      <c r="K26" s="44"/>
      <c r="L26" s="44"/>
      <c r="M26" s="44"/>
      <c r="N26" s="43"/>
      <c r="O26" s="45"/>
    </row>
    <row r="27" spans="1:15" x14ac:dyDescent="0.25">
      <c r="A27" s="33" t="s">
        <v>75</v>
      </c>
      <c r="B27" s="34" t="s">
        <v>50</v>
      </c>
      <c r="C27" s="35"/>
      <c r="D27" s="36"/>
      <c r="E27" s="35"/>
      <c r="F27" s="36"/>
      <c r="G27" s="37">
        <f t="shared" si="0"/>
        <v>0</v>
      </c>
      <c r="H27" s="37">
        <f t="shared" si="4"/>
        <v>0</v>
      </c>
      <c r="I27" s="37">
        <f t="shared" si="1"/>
        <v>0</v>
      </c>
      <c r="J27" s="37">
        <f>IF('2021'!E7="J", IF(H27&gt;0, H27*1.5, H27), 0)</f>
        <v>0</v>
      </c>
      <c r="K27" s="38"/>
      <c r="L27" s="38"/>
      <c r="M27" s="38"/>
      <c r="N27" s="37"/>
      <c r="O27" s="34"/>
    </row>
    <row r="28" spans="1:15" x14ac:dyDescent="0.25">
      <c r="A28" s="33" t="s">
        <v>76</v>
      </c>
      <c r="B28" s="34" t="s">
        <v>52</v>
      </c>
      <c r="C28" s="35"/>
      <c r="D28" s="36"/>
      <c r="E28" s="35"/>
      <c r="F28" s="36"/>
      <c r="G28" s="37">
        <f t="shared" si="0"/>
        <v>0</v>
      </c>
      <c r="H28" s="37">
        <f t="shared" si="4"/>
        <v>0</v>
      </c>
      <c r="I28" s="37">
        <f t="shared" si="1"/>
        <v>0</v>
      </c>
      <c r="J28" s="37">
        <f>IF('2021'!E7="J", IF(H28&gt;0, H28*1.5, H28), 0)</f>
        <v>0</v>
      </c>
      <c r="K28" s="38"/>
      <c r="L28" s="38"/>
      <c r="M28" s="38"/>
      <c r="N28" s="37"/>
      <c r="O28" s="34"/>
    </row>
    <row r="29" spans="1:15" x14ac:dyDescent="0.25">
      <c r="A29" s="33" t="s">
        <v>77</v>
      </c>
      <c r="B29" s="34" t="s">
        <v>54</v>
      </c>
      <c r="C29" s="35"/>
      <c r="D29" s="36"/>
      <c r="E29" s="35"/>
      <c r="F29" s="36"/>
      <c r="G29" s="37">
        <f t="shared" si="0"/>
        <v>0</v>
      </c>
      <c r="H29" s="37">
        <f t="shared" ref="H29:H35" si="5">IF(G29=0, 0, G29-R3)</f>
        <v>0</v>
      </c>
      <c r="I29" s="37">
        <f t="shared" si="1"/>
        <v>0</v>
      </c>
      <c r="J29" s="37">
        <f>IF('2021'!E7="J", IF(H29&gt;0, H29*1.5, H29), 0)</f>
        <v>0</v>
      </c>
      <c r="K29" s="38"/>
      <c r="L29" s="38"/>
      <c r="M29" s="38"/>
      <c r="N29" s="37"/>
      <c r="O29" s="34"/>
    </row>
    <row r="30" spans="1:15" x14ac:dyDescent="0.25">
      <c r="A30" s="39" t="s">
        <v>78</v>
      </c>
      <c r="B30" s="40" t="s">
        <v>56</v>
      </c>
      <c r="C30" s="41"/>
      <c r="D30" s="42"/>
      <c r="E30" s="41"/>
      <c r="F30" s="42"/>
      <c r="G30" s="43">
        <f t="shared" si="0"/>
        <v>0</v>
      </c>
      <c r="H30" s="43">
        <f t="shared" si="5"/>
        <v>0</v>
      </c>
      <c r="I30" s="43">
        <f t="shared" si="1"/>
        <v>0</v>
      </c>
      <c r="J30" s="43">
        <f>IF('2021'!E7="J", IF(H30&gt;0, H30*1.5, H30), 0)</f>
        <v>0</v>
      </c>
      <c r="K30" s="44"/>
      <c r="L30" s="44"/>
      <c r="M30" s="44"/>
      <c r="N30" s="43"/>
      <c r="O30" s="45"/>
    </row>
    <row r="31" spans="1:15" x14ac:dyDescent="0.25">
      <c r="A31" s="39" t="s">
        <v>79</v>
      </c>
      <c r="B31" s="40" t="s">
        <v>58</v>
      </c>
      <c r="C31" s="41"/>
      <c r="D31" s="42"/>
      <c r="E31" s="41"/>
      <c r="F31" s="42"/>
      <c r="G31" s="43">
        <f t="shared" si="0"/>
        <v>0</v>
      </c>
      <c r="H31" s="43">
        <f t="shared" si="5"/>
        <v>0</v>
      </c>
      <c r="I31" s="43">
        <f t="shared" si="1"/>
        <v>0</v>
      </c>
      <c r="J31" s="43">
        <f>IF('2021'!E7="J", IF(H31&gt;0, H31*1.5, H31), 0)</f>
        <v>0</v>
      </c>
      <c r="K31" s="44"/>
      <c r="L31" s="44"/>
      <c r="M31" s="44"/>
      <c r="N31" s="43"/>
      <c r="O31" s="45"/>
    </row>
    <row r="32" spans="1:15" x14ac:dyDescent="0.25">
      <c r="A32" s="39" t="s">
        <v>80</v>
      </c>
      <c r="B32" s="40" t="s">
        <v>60</v>
      </c>
      <c r="C32" s="41"/>
      <c r="D32" s="42"/>
      <c r="E32" s="41"/>
      <c r="F32" s="42"/>
      <c r="G32" s="43">
        <f t="shared" si="0"/>
        <v>0</v>
      </c>
      <c r="H32" s="43">
        <f t="shared" si="5"/>
        <v>0</v>
      </c>
      <c r="I32" s="43">
        <f t="shared" si="1"/>
        <v>0</v>
      </c>
      <c r="J32" s="43">
        <f>IF('2021'!E7="J", IF(H32&gt;0, H32*1.5, H32), 0)</f>
        <v>0</v>
      </c>
      <c r="K32" s="44"/>
      <c r="L32" s="44"/>
      <c r="M32" s="44"/>
      <c r="N32" s="43"/>
      <c r="O32" s="45"/>
    </row>
    <row r="33" spans="1:15" x14ac:dyDescent="0.25">
      <c r="A33" s="39" t="s">
        <v>81</v>
      </c>
      <c r="B33" s="40" t="s">
        <v>48</v>
      </c>
      <c r="C33" s="41"/>
      <c r="D33" s="42"/>
      <c r="E33" s="41"/>
      <c r="F33" s="42"/>
      <c r="G33" s="43">
        <f t="shared" si="0"/>
        <v>0</v>
      </c>
      <c r="H33" s="43">
        <f t="shared" si="5"/>
        <v>0</v>
      </c>
      <c r="I33" s="43">
        <f t="shared" si="1"/>
        <v>0</v>
      </c>
      <c r="J33" s="43">
        <f>IF('2021'!E7="J", IF(H33&gt;0, H33*1.5, H33), 0)</f>
        <v>0</v>
      </c>
      <c r="K33" s="44"/>
      <c r="L33" s="44"/>
      <c r="M33" s="44"/>
      <c r="N33" s="43"/>
      <c r="O33" s="45"/>
    </row>
    <row r="34" spans="1:15" x14ac:dyDescent="0.25">
      <c r="A34" s="33" t="s">
        <v>82</v>
      </c>
      <c r="B34" s="34" t="s">
        <v>50</v>
      </c>
      <c r="C34" s="35"/>
      <c r="D34" s="36"/>
      <c r="E34" s="35"/>
      <c r="F34" s="36"/>
      <c r="G34" s="37">
        <f t="shared" si="0"/>
        <v>0</v>
      </c>
      <c r="H34" s="37">
        <f t="shared" si="5"/>
        <v>0</v>
      </c>
      <c r="I34" s="37">
        <f t="shared" si="1"/>
        <v>0</v>
      </c>
      <c r="J34" s="37">
        <f>IF('2021'!E7="J", IF(H34&gt;0, H34*1.5, H34), 0)</f>
        <v>0</v>
      </c>
      <c r="K34" s="38"/>
      <c r="L34" s="38"/>
      <c r="M34" s="38"/>
      <c r="N34" s="37"/>
      <c r="O34" s="34"/>
    </row>
    <row r="35" spans="1:15" x14ac:dyDescent="0.25">
      <c r="A35" s="33" t="s">
        <v>83</v>
      </c>
      <c r="B35" s="34" t="s">
        <v>52</v>
      </c>
      <c r="C35" s="35"/>
      <c r="D35" s="36"/>
      <c r="E35" s="35"/>
      <c r="F35" s="36"/>
      <c r="G35" s="37">
        <f t="shared" si="0"/>
        <v>0</v>
      </c>
      <c r="H35" s="37">
        <f t="shared" si="5"/>
        <v>0</v>
      </c>
      <c r="I35" s="37">
        <f t="shared" si="1"/>
        <v>0</v>
      </c>
      <c r="J35" s="37">
        <f>IF('2021'!E7="J", IF(H35&gt;0, H35*1.5, H35), 0)</f>
        <v>0</v>
      </c>
      <c r="K35" s="38"/>
      <c r="L35" s="38"/>
      <c r="M35" s="38"/>
      <c r="N35" s="37"/>
      <c r="O35" s="34"/>
    </row>
    <row r="36" spans="1:15" x14ac:dyDescent="0.25">
      <c r="A36" s="56" t="s">
        <v>84</v>
      </c>
      <c r="B36" s="57" t="s">
        <v>54</v>
      </c>
      <c r="C36" s="58"/>
      <c r="D36" s="59"/>
      <c r="E36" s="58"/>
      <c r="F36" s="59"/>
      <c r="G36" s="60">
        <f t="shared" si="0"/>
        <v>0</v>
      </c>
      <c r="H36" s="60">
        <f>IF(G36=0, 0, G36-R3)</f>
        <v>0</v>
      </c>
      <c r="I36" s="60">
        <f t="shared" si="1"/>
        <v>0</v>
      </c>
      <c r="J36" s="60">
        <f>IF('2021'!E7="J", IF(H36&gt;0, H36*1.5, H36), 0)</f>
        <v>0</v>
      </c>
      <c r="K36" s="61"/>
      <c r="L36" s="61"/>
      <c r="M36" s="61"/>
      <c r="N36" s="60"/>
      <c r="O36" s="62"/>
    </row>
    <row r="37" spans="1:15" x14ac:dyDescent="0.25">
      <c r="G37" s="71" t="s">
        <v>7</v>
      </c>
      <c r="H37" s="71"/>
      <c r="I37" s="52">
        <f t="shared" ref="I37:N37" si="6">SUM(I6:I36)</f>
        <v>0</v>
      </c>
      <c r="J37" s="52">
        <f t="shared" si="6"/>
        <v>0</v>
      </c>
      <c r="K37" s="52">
        <f t="shared" si="6"/>
        <v>0</v>
      </c>
      <c r="L37" s="52">
        <f t="shared" si="6"/>
        <v>0</v>
      </c>
      <c r="M37" s="52">
        <f t="shared" si="6"/>
        <v>0</v>
      </c>
      <c r="N37" s="52">
        <f t="shared" si="6"/>
        <v>0</v>
      </c>
    </row>
    <row r="38" spans="1:15" x14ac:dyDescent="0.25">
      <c r="G38" s="71" t="s">
        <v>85</v>
      </c>
      <c r="H38" s="71"/>
      <c r="I38" s="52">
        <f>April!I38</f>
        <v>0</v>
      </c>
      <c r="J38" s="52">
        <f>April!J38</f>
        <v>0</v>
      </c>
    </row>
    <row r="39" spans="1:15" x14ac:dyDescent="0.25">
      <c r="G39" s="71" t="s">
        <v>87</v>
      </c>
      <c r="H39" s="71"/>
      <c r="I39" s="52">
        <f>SUM(I37:I38)</f>
        <v>0</v>
      </c>
      <c r="J39" s="52">
        <f>SUM(J37:J38)</f>
        <v>0</v>
      </c>
      <c r="M39" s="72" t="s">
        <v>86</v>
      </c>
      <c r="N39" s="72"/>
      <c r="O39" s="53"/>
    </row>
    <row r="41" spans="1:15" ht="19.5" x14ac:dyDescent="0.3">
      <c r="A41" s="72" t="s">
        <v>88</v>
      </c>
      <c r="B41" s="72"/>
      <c r="C41" s="73">
        <f>'2021'!E11</f>
        <v>0</v>
      </c>
      <c r="D41" s="73"/>
      <c r="E41" s="73"/>
      <c r="F41" s="54" t="s">
        <v>89</v>
      </c>
      <c r="G41" s="74" t="s">
        <v>103</v>
      </c>
      <c r="H41" s="74"/>
      <c r="I41" s="54" t="s">
        <v>91</v>
      </c>
      <c r="J41" s="55">
        <v>2021</v>
      </c>
      <c r="L41" s="72" t="s">
        <v>92</v>
      </c>
      <c r="M41" s="72"/>
      <c r="N41" s="72"/>
      <c r="O41" s="53"/>
    </row>
  </sheetData>
  <mergeCells count="17">
    <mergeCell ref="G37:H37"/>
    <mergeCell ref="G38:H38"/>
    <mergeCell ref="M39:N39"/>
    <mergeCell ref="G39:H39"/>
    <mergeCell ref="A41:B41"/>
    <mergeCell ref="C41:E41"/>
    <mergeCell ref="G41:H41"/>
    <mergeCell ref="L41:N41"/>
    <mergeCell ref="A1:O2"/>
    <mergeCell ref="A3:B3"/>
    <mergeCell ref="K3:N3"/>
    <mergeCell ref="O3:O5"/>
    <mergeCell ref="A4:B4"/>
    <mergeCell ref="C4:C5"/>
    <mergeCell ref="D4:D5"/>
    <mergeCell ref="E4:E5"/>
    <mergeCell ref="F4:F5"/>
  </mergeCells>
  <pageMargins left="0.4" right="0.4" top="0.2" bottom="0.2" header="0.3" footer="0.3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40"/>
  <sheetViews>
    <sheetView showGridLines="0" showZeros="0" workbookViewId="0">
      <selection activeCell="C6" sqref="C6"/>
    </sheetView>
  </sheetViews>
  <sheetFormatPr baseColWidth="10" defaultColWidth="9.140625" defaultRowHeight="15" x14ac:dyDescent="0.2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 x14ac:dyDescent="0.25">
      <c r="A1" s="63" t="s">
        <v>104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8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8" x14ac:dyDescent="0.25">
      <c r="A3" s="67"/>
      <c r="B3" s="67"/>
      <c r="C3" s="22" t="s">
        <v>28</v>
      </c>
      <c r="D3" s="23" t="s">
        <v>29</v>
      </c>
      <c r="E3" s="22" t="s">
        <v>28</v>
      </c>
      <c r="F3" s="23" t="s">
        <v>29</v>
      </c>
      <c r="G3" s="24" t="s">
        <v>30</v>
      </c>
      <c r="H3" s="24" t="s">
        <v>31</v>
      </c>
      <c r="I3" s="24"/>
      <c r="J3" s="24"/>
      <c r="K3" s="68" t="s">
        <v>32</v>
      </c>
      <c r="L3" s="68"/>
      <c r="M3" s="68"/>
      <c r="N3" s="68"/>
      <c r="O3" s="67" t="s">
        <v>33</v>
      </c>
      <c r="Q3" s="14" t="s">
        <v>2</v>
      </c>
      <c r="R3" s="25">
        <f>'2021'!C5</f>
        <v>8</v>
      </c>
    </row>
    <row r="4" spans="1:18" x14ac:dyDescent="0.25">
      <c r="A4" s="67" t="s">
        <v>34</v>
      </c>
      <c r="B4" s="67"/>
      <c r="C4" s="69"/>
      <c r="D4" s="70"/>
      <c r="E4" s="69"/>
      <c r="F4" s="70"/>
      <c r="G4" s="26" t="s">
        <v>35</v>
      </c>
      <c r="H4" s="26" t="s">
        <v>36</v>
      </c>
      <c r="I4" s="26" t="s">
        <v>36</v>
      </c>
      <c r="J4" s="26" t="s">
        <v>36</v>
      </c>
      <c r="K4" s="27" t="s">
        <v>37</v>
      </c>
      <c r="L4" s="27" t="s">
        <v>38</v>
      </c>
      <c r="M4" s="28" t="s">
        <v>39</v>
      </c>
      <c r="N4" s="29" t="s">
        <v>40</v>
      </c>
      <c r="O4" s="67"/>
      <c r="Q4" s="18" t="s">
        <v>3</v>
      </c>
      <c r="R4" s="17">
        <f>'2021'!D5</f>
        <v>8</v>
      </c>
    </row>
    <row r="5" spans="1:18" x14ac:dyDescent="0.25">
      <c r="A5" s="22" t="s">
        <v>41</v>
      </c>
      <c r="B5" s="23" t="s">
        <v>37</v>
      </c>
      <c r="C5" s="69"/>
      <c r="D5" s="70"/>
      <c r="E5" s="69"/>
      <c r="F5" s="70"/>
      <c r="G5" s="30" t="s">
        <v>36</v>
      </c>
      <c r="H5" s="30" t="s">
        <v>42</v>
      </c>
      <c r="I5" s="30" t="s">
        <v>10</v>
      </c>
      <c r="J5" s="30" t="s">
        <v>11</v>
      </c>
      <c r="K5" s="31" t="s">
        <v>43</v>
      </c>
      <c r="L5" s="31" t="s">
        <v>44</v>
      </c>
      <c r="M5" s="31" t="s">
        <v>45</v>
      </c>
      <c r="N5" s="32" t="s">
        <v>46</v>
      </c>
      <c r="O5" s="67"/>
      <c r="Q5" s="18" t="s">
        <v>4</v>
      </c>
      <c r="R5" s="17">
        <f>'2021'!E5</f>
        <v>8</v>
      </c>
    </row>
    <row r="6" spans="1:18" x14ac:dyDescent="0.25">
      <c r="A6" s="39" t="s">
        <v>47</v>
      </c>
      <c r="B6" s="40" t="s">
        <v>56</v>
      </c>
      <c r="C6" s="41"/>
      <c r="D6" s="42"/>
      <c r="E6" s="41"/>
      <c r="F6" s="42"/>
      <c r="G6" s="43">
        <f t="shared" ref="G6:G35" si="0">(HOUR(D6) + (MINUTE(D6)/60) ) - (HOUR(C6) + (MINUTE(C6)/60) ) +  (HOUR(F6) + (MINUTE(F6)/60) ) - (HOUR(E6) + (MINUTE(E6)/60) )</f>
        <v>0</v>
      </c>
      <c r="H6" s="43">
        <f t="shared" ref="H6:H11" si="1">IF(G6=0, 0, G6-R4)</f>
        <v>0</v>
      </c>
      <c r="I6" s="43">
        <f t="shared" ref="I6:I35" si="2">H6</f>
        <v>0</v>
      </c>
      <c r="J6" s="43">
        <f>IF('2021'!E7="J", IF(H6&gt;0, H6*1.5, H6), 0)</f>
        <v>0</v>
      </c>
      <c r="K6" s="44"/>
      <c r="L6" s="44"/>
      <c r="M6" s="44"/>
      <c r="N6" s="43"/>
      <c r="O6" s="45"/>
      <c r="Q6" s="18" t="s">
        <v>5</v>
      </c>
      <c r="R6" s="17">
        <f>'2021'!F5</f>
        <v>8</v>
      </c>
    </row>
    <row r="7" spans="1:18" x14ac:dyDescent="0.25">
      <c r="A7" s="39" t="s">
        <v>49</v>
      </c>
      <c r="B7" s="40" t="s">
        <v>58</v>
      </c>
      <c r="C7" s="41"/>
      <c r="D7" s="42"/>
      <c r="E7" s="41"/>
      <c r="F7" s="42"/>
      <c r="G7" s="43">
        <f t="shared" si="0"/>
        <v>0</v>
      </c>
      <c r="H7" s="43">
        <f t="shared" si="1"/>
        <v>0</v>
      </c>
      <c r="I7" s="43">
        <f t="shared" si="2"/>
        <v>0</v>
      </c>
      <c r="J7" s="43">
        <f>IF('2021'!E7="J", IF(H7&gt;0, H7*1.5, H7), 0)</f>
        <v>0</v>
      </c>
      <c r="K7" s="44"/>
      <c r="L7" s="44"/>
      <c r="M7" s="44"/>
      <c r="N7" s="43"/>
      <c r="O7" s="45"/>
      <c r="Q7" s="18" t="s">
        <v>6</v>
      </c>
      <c r="R7" s="17">
        <f>'2021'!G5</f>
        <v>8</v>
      </c>
    </row>
    <row r="8" spans="1:18" x14ac:dyDescent="0.25">
      <c r="A8" s="33" t="s">
        <v>51</v>
      </c>
      <c r="B8" s="34" t="s">
        <v>60</v>
      </c>
      <c r="C8" s="35"/>
      <c r="D8" s="36"/>
      <c r="E8" s="35"/>
      <c r="F8" s="36"/>
      <c r="G8" s="37">
        <f t="shared" si="0"/>
        <v>0</v>
      </c>
      <c r="H8" s="37">
        <f t="shared" si="1"/>
        <v>0</v>
      </c>
      <c r="I8" s="37">
        <f t="shared" si="2"/>
        <v>0</v>
      </c>
      <c r="J8" s="37">
        <f>IF('2021'!E7="J", IF(H8&gt;0, H8*1.5, H8), 0)</f>
        <v>0</v>
      </c>
      <c r="K8" s="38"/>
      <c r="L8" s="38"/>
      <c r="M8" s="38"/>
      <c r="N8" s="37"/>
      <c r="O8" s="34"/>
      <c r="Q8" s="18" t="s">
        <v>93</v>
      </c>
      <c r="R8" s="17">
        <v>0</v>
      </c>
    </row>
    <row r="9" spans="1:18" x14ac:dyDescent="0.25">
      <c r="A9" s="39" t="s">
        <v>53</v>
      </c>
      <c r="B9" s="40" t="s">
        <v>48</v>
      </c>
      <c r="C9" s="41"/>
      <c r="D9" s="42"/>
      <c r="E9" s="41"/>
      <c r="F9" s="42"/>
      <c r="G9" s="43">
        <f t="shared" si="0"/>
        <v>0</v>
      </c>
      <c r="H9" s="43">
        <f t="shared" si="1"/>
        <v>0</v>
      </c>
      <c r="I9" s="43">
        <f t="shared" si="2"/>
        <v>0</v>
      </c>
      <c r="J9" s="43">
        <f>IF('2021'!E7="J", IF(H9&gt;0, H9*1.5, H9), 0)</f>
        <v>0</v>
      </c>
      <c r="K9" s="44"/>
      <c r="L9" s="44"/>
      <c r="M9" s="44"/>
      <c r="N9" s="43"/>
      <c r="O9" s="45"/>
      <c r="Q9" s="18" t="s">
        <v>94</v>
      </c>
      <c r="R9" s="17">
        <v>0</v>
      </c>
    </row>
    <row r="10" spans="1:18" x14ac:dyDescent="0.25">
      <c r="A10" s="33" t="s">
        <v>55</v>
      </c>
      <c r="B10" s="34" t="s">
        <v>50</v>
      </c>
      <c r="C10" s="35"/>
      <c r="D10" s="36"/>
      <c r="E10" s="35"/>
      <c r="F10" s="36"/>
      <c r="G10" s="37">
        <f t="shared" si="0"/>
        <v>0</v>
      </c>
      <c r="H10" s="37">
        <f t="shared" si="1"/>
        <v>0</v>
      </c>
      <c r="I10" s="37">
        <f t="shared" si="2"/>
        <v>0</v>
      </c>
      <c r="J10" s="37">
        <f>IF('2021'!E7="J", IF(H10&gt;0, H10*1.5, H10), 0)</f>
        <v>0</v>
      </c>
      <c r="K10" s="38"/>
      <c r="L10" s="38"/>
      <c r="M10" s="38"/>
      <c r="N10" s="37"/>
      <c r="O10" s="34"/>
      <c r="Q10" s="19" t="s">
        <v>7</v>
      </c>
      <c r="R10" s="21">
        <f>SUM(R3:R9)</f>
        <v>40</v>
      </c>
    </row>
    <row r="11" spans="1:18" x14ac:dyDescent="0.25">
      <c r="A11" s="33" t="s">
        <v>57</v>
      </c>
      <c r="B11" s="34" t="s">
        <v>52</v>
      </c>
      <c r="C11" s="35"/>
      <c r="D11" s="36"/>
      <c r="E11" s="35"/>
      <c r="F11" s="36"/>
      <c r="G11" s="37">
        <f t="shared" si="0"/>
        <v>0</v>
      </c>
      <c r="H11" s="37">
        <f t="shared" si="1"/>
        <v>0</v>
      </c>
      <c r="I11" s="37">
        <f t="shared" si="2"/>
        <v>0</v>
      </c>
      <c r="J11" s="37">
        <f>IF('2021'!E7="J", IF(H11&gt;0, H11*1.5, H11), 0)</f>
        <v>0</v>
      </c>
      <c r="K11" s="38"/>
      <c r="L11" s="38"/>
      <c r="M11" s="38"/>
      <c r="N11" s="37"/>
      <c r="O11" s="34"/>
    </row>
    <row r="12" spans="1:18" x14ac:dyDescent="0.25">
      <c r="A12" s="39" t="s">
        <v>59</v>
      </c>
      <c r="B12" s="40" t="s">
        <v>54</v>
      </c>
      <c r="C12" s="41"/>
      <c r="D12" s="42"/>
      <c r="E12" s="41"/>
      <c r="F12" s="42"/>
      <c r="G12" s="43">
        <f t="shared" si="0"/>
        <v>0</v>
      </c>
      <c r="H12" s="43">
        <f t="shared" ref="H12:H18" si="3">IF(G12=0, 0, G12-R3)</f>
        <v>0</v>
      </c>
      <c r="I12" s="43">
        <f t="shared" si="2"/>
        <v>0</v>
      </c>
      <c r="J12" s="43">
        <f>IF('2021'!E7="J", IF(H12&gt;0, H12*1.5, H12), 0)</f>
        <v>0</v>
      </c>
      <c r="K12" s="44"/>
      <c r="L12" s="44"/>
      <c r="M12" s="44"/>
      <c r="N12" s="43"/>
      <c r="O12" s="45"/>
    </row>
    <row r="13" spans="1:18" x14ac:dyDescent="0.25">
      <c r="A13" s="39" t="s">
        <v>61</v>
      </c>
      <c r="B13" s="40" t="s">
        <v>56</v>
      </c>
      <c r="C13" s="41"/>
      <c r="D13" s="42"/>
      <c r="E13" s="41"/>
      <c r="F13" s="42"/>
      <c r="G13" s="43">
        <f t="shared" si="0"/>
        <v>0</v>
      </c>
      <c r="H13" s="43">
        <f t="shared" si="3"/>
        <v>0</v>
      </c>
      <c r="I13" s="43">
        <f t="shared" si="2"/>
        <v>0</v>
      </c>
      <c r="J13" s="43">
        <f>IF('2021'!E7="J", IF(H13&gt;0, H13*1.5, H13), 0)</f>
        <v>0</v>
      </c>
      <c r="K13" s="44"/>
      <c r="L13" s="44"/>
      <c r="M13" s="44"/>
      <c r="N13" s="43"/>
      <c r="O13" s="45"/>
      <c r="Q13" s="11" t="s">
        <v>95</v>
      </c>
      <c r="R13" s="13">
        <f>SUM(G6:G35)</f>
        <v>0</v>
      </c>
    </row>
    <row r="14" spans="1:18" x14ac:dyDescent="0.25">
      <c r="A14" s="39" t="s">
        <v>62</v>
      </c>
      <c r="B14" s="40" t="s">
        <v>58</v>
      </c>
      <c r="C14" s="41"/>
      <c r="D14" s="42"/>
      <c r="E14" s="41"/>
      <c r="F14" s="42"/>
      <c r="G14" s="43">
        <f t="shared" si="0"/>
        <v>0</v>
      </c>
      <c r="H14" s="43">
        <f t="shared" si="3"/>
        <v>0</v>
      </c>
      <c r="I14" s="43">
        <f t="shared" si="2"/>
        <v>0</v>
      </c>
      <c r="J14" s="43">
        <f>IF('2021'!E7="J", IF(H14&gt;0, H14*1.5, H14), 0)</f>
        <v>0</v>
      </c>
      <c r="K14" s="44"/>
      <c r="L14" s="44"/>
      <c r="M14" s="44"/>
      <c r="N14" s="43"/>
      <c r="O14" s="45"/>
    </row>
    <row r="15" spans="1:18" x14ac:dyDescent="0.25">
      <c r="A15" s="39" t="s">
        <v>63</v>
      </c>
      <c r="B15" s="40" t="s">
        <v>60</v>
      </c>
      <c r="C15" s="41"/>
      <c r="D15" s="42"/>
      <c r="E15" s="41"/>
      <c r="F15" s="42"/>
      <c r="G15" s="43">
        <f t="shared" si="0"/>
        <v>0</v>
      </c>
      <c r="H15" s="43">
        <f t="shared" si="3"/>
        <v>0</v>
      </c>
      <c r="I15" s="43">
        <f t="shared" si="2"/>
        <v>0</v>
      </c>
      <c r="J15" s="43">
        <f>IF('2021'!E7="J", IF(H15&gt;0, H15*1.5, H15), 0)</f>
        <v>0</v>
      </c>
      <c r="K15" s="44"/>
      <c r="L15" s="44"/>
      <c r="M15" s="44"/>
      <c r="N15" s="43"/>
      <c r="O15" s="45"/>
    </row>
    <row r="16" spans="1:18" x14ac:dyDescent="0.25">
      <c r="A16" s="39" t="s">
        <v>64</v>
      </c>
      <c r="B16" s="40" t="s">
        <v>48</v>
      </c>
      <c r="C16" s="41"/>
      <c r="D16" s="42"/>
      <c r="E16" s="41"/>
      <c r="F16" s="42"/>
      <c r="G16" s="43">
        <f t="shared" si="0"/>
        <v>0</v>
      </c>
      <c r="H16" s="43">
        <f t="shared" si="3"/>
        <v>0</v>
      </c>
      <c r="I16" s="43">
        <f t="shared" si="2"/>
        <v>0</v>
      </c>
      <c r="J16" s="43">
        <f>IF('2021'!E7="J", IF(H16&gt;0, H16*1.5, H16), 0)</f>
        <v>0</v>
      </c>
      <c r="K16" s="44"/>
      <c r="L16" s="44"/>
      <c r="M16" s="44"/>
      <c r="N16" s="43"/>
      <c r="O16" s="45"/>
    </row>
    <row r="17" spans="1:15" x14ac:dyDescent="0.25">
      <c r="A17" s="33" t="s">
        <v>65</v>
      </c>
      <c r="B17" s="34" t="s">
        <v>50</v>
      </c>
      <c r="C17" s="35"/>
      <c r="D17" s="36"/>
      <c r="E17" s="35"/>
      <c r="F17" s="36"/>
      <c r="G17" s="37">
        <f t="shared" si="0"/>
        <v>0</v>
      </c>
      <c r="H17" s="37">
        <f t="shared" si="3"/>
        <v>0</v>
      </c>
      <c r="I17" s="37">
        <f t="shared" si="2"/>
        <v>0</v>
      </c>
      <c r="J17" s="37">
        <f>IF('2021'!E7="J", IF(H17&gt;0, H17*1.5, H17), 0)</f>
        <v>0</v>
      </c>
      <c r="K17" s="38"/>
      <c r="L17" s="38"/>
      <c r="M17" s="38"/>
      <c r="N17" s="37"/>
      <c r="O17" s="34"/>
    </row>
    <row r="18" spans="1:15" x14ac:dyDescent="0.25">
      <c r="A18" s="33" t="s">
        <v>66</v>
      </c>
      <c r="B18" s="34" t="s">
        <v>52</v>
      </c>
      <c r="C18" s="35"/>
      <c r="D18" s="36"/>
      <c r="E18" s="35"/>
      <c r="F18" s="36"/>
      <c r="G18" s="37">
        <f t="shared" si="0"/>
        <v>0</v>
      </c>
      <c r="H18" s="37">
        <f t="shared" si="3"/>
        <v>0</v>
      </c>
      <c r="I18" s="37">
        <f t="shared" si="2"/>
        <v>0</v>
      </c>
      <c r="J18" s="37">
        <f>IF('2021'!E7="J", IF(H18&gt;0, H18*1.5, H18), 0)</f>
        <v>0</v>
      </c>
      <c r="K18" s="38"/>
      <c r="L18" s="38"/>
      <c r="M18" s="38"/>
      <c r="N18" s="37"/>
      <c r="O18" s="34"/>
    </row>
    <row r="19" spans="1:15" x14ac:dyDescent="0.25">
      <c r="A19" s="39" t="s">
        <v>67</v>
      </c>
      <c r="B19" s="40" t="s">
        <v>54</v>
      </c>
      <c r="C19" s="41"/>
      <c r="D19" s="42"/>
      <c r="E19" s="41"/>
      <c r="F19" s="42"/>
      <c r="G19" s="43">
        <f t="shared" si="0"/>
        <v>0</v>
      </c>
      <c r="H19" s="43">
        <f t="shared" ref="H19:H25" si="4">IF(G19=0, 0, G19-R3)</f>
        <v>0</v>
      </c>
      <c r="I19" s="43">
        <f t="shared" si="2"/>
        <v>0</v>
      </c>
      <c r="J19" s="43">
        <f>IF('2021'!E7="J", IF(H19&gt;0, H19*1.5, H19), 0)</f>
        <v>0</v>
      </c>
      <c r="K19" s="44"/>
      <c r="L19" s="44"/>
      <c r="M19" s="44"/>
      <c r="N19" s="43"/>
      <c r="O19" s="45"/>
    </row>
    <row r="20" spans="1:15" x14ac:dyDescent="0.25">
      <c r="A20" s="39" t="s">
        <v>68</v>
      </c>
      <c r="B20" s="40" t="s">
        <v>56</v>
      </c>
      <c r="C20" s="41"/>
      <c r="D20" s="42"/>
      <c r="E20" s="41"/>
      <c r="F20" s="42"/>
      <c r="G20" s="43">
        <f t="shared" si="0"/>
        <v>0</v>
      </c>
      <c r="H20" s="43">
        <f t="shared" si="4"/>
        <v>0</v>
      </c>
      <c r="I20" s="43">
        <f t="shared" si="2"/>
        <v>0</v>
      </c>
      <c r="J20" s="43">
        <f>IF('2021'!E7="J", IF(H20&gt;0, H20*1.5, H20), 0)</f>
        <v>0</v>
      </c>
      <c r="K20" s="44"/>
      <c r="L20" s="44"/>
      <c r="M20" s="44"/>
      <c r="N20" s="43"/>
      <c r="O20" s="45"/>
    </row>
    <row r="21" spans="1:15" x14ac:dyDescent="0.25">
      <c r="A21" s="39" t="s">
        <v>69</v>
      </c>
      <c r="B21" s="40" t="s">
        <v>58</v>
      </c>
      <c r="C21" s="41"/>
      <c r="D21" s="42"/>
      <c r="E21" s="41"/>
      <c r="F21" s="42"/>
      <c r="G21" s="43">
        <f t="shared" si="0"/>
        <v>0</v>
      </c>
      <c r="H21" s="43">
        <f t="shared" si="4"/>
        <v>0</v>
      </c>
      <c r="I21" s="43">
        <f t="shared" si="2"/>
        <v>0</v>
      </c>
      <c r="J21" s="43">
        <f>IF('2021'!E7="J", IF(H21&gt;0, H21*1.5, H21), 0)</f>
        <v>0</v>
      </c>
      <c r="K21" s="44"/>
      <c r="L21" s="44"/>
      <c r="M21" s="44"/>
      <c r="N21" s="43"/>
      <c r="O21" s="45"/>
    </row>
    <row r="22" spans="1:15" x14ac:dyDescent="0.25">
      <c r="A22" s="39" t="s">
        <v>70</v>
      </c>
      <c r="B22" s="40" t="s">
        <v>60</v>
      </c>
      <c r="C22" s="41"/>
      <c r="D22" s="42"/>
      <c r="E22" s="41"/>
      <c r="F22" s="42"/>
      <c r="G22" s="43">
        <f t="shared" si="0"/>
        <v>0</v>
      </c>
      <c r="H22" s="43">
        <f t="shared" si="4"/>
        <v>0</v>
      </c>
      <c r="I22" s="43">
        <f t="shared" si="2"/>
        <v>0</v>
      </c>
      <c r="J22" s="43">
        <f>IF('2021'!E7="J", IF(H22&gt;0, H22*1.5, H22), 0)</f>
        <v>0</v>
      </c>
      <c r="K22" s="44"/>
      <c r="L22" s="44"/>
      <c r="M22" s="44"/>
      <c r="N22" s="43"/>
      <c r="O22" s="45"/>
    </row>
    <row r="23" spans="1:15" x14ac:dyDescent="0.25">
      <c r="A23" s="39" t="s">
        <v>71</v>
      </c>
      <c r="B23" s="40" t="s">
        <v>48</v>
      </c>
      <c r="C23" s="41"/>
      <c r="D23" s="42"/>
      <c r="E23" s="41"/>
      <c r="F23" s="42"/>
      <c r="G23" s="43">
        <f t="shared" si="0"/>
        <v>0</v>
      </c>
      <c r="H23" s="43">
        <f t="shared" si="4"/>
        <v>0</v>
      </c>
      <c r="I23" s="43">
        <f t="shared" si="2"/>
        <v>0</v>
      </c>
      <c r="J23" s="43">
        <f>IF('2021'!E7="J", IF(H23&gt;0, H23*1.5, H23), 0)</f>
        <v>0</v>
      </c>
      <c r="K23" s="44"/>
      <c r="L23" s="44"/>
      <c r="M23" s="44"/>
      <c r="N23" s="43"/>
      <c r="O23" s="45"/>
    </row>
    <row r="24" spans="1:15" x14ac:dyDescent="0.25">
      <c r="A24" s="33" t="s">
        <v>72</v>
      </c>
      <c r="B24" s="34" t="s">
        <v>50</v>
      </c>
      <c r="C24" s="35"/>
      <c r="D24" s="36"/>
      <c r="E24" s="35"/>
      <c r="F24" s="36"/>
      <c r="G24" s="37">
        <f t="shared" si="0"/>
        <v>0</v>
      </c>
      <c r="H24" s="37">
        <f t="shared" si="4"/>
        <v>0</v>
      </c>
      <c r="I24" s="37">
        <f t="shared" si="2"/>
        <v>0</v>
      </c>
      <c r="J24" s="37">
        <f>IF('2021'!E7="J", IF(H24&gt;0, H24*1.5, H24), 0)</f>
        <v>0</v>
      </c>
      <c r="K24" s="38"/>
      <c r="L24" s="38"/>
      <c r="M24" s="38"/>
      <c r="N24" s="37"/>
      <c r="O24" s="34"/>
    </row>
    <row r="25" spans="1:15" x14ac:dyDescent="0.25">
      <c r="A25" s="33" t="s">
        <v>73</v>
      </c>
      <c r="B25" s="34" t="s">
        <v>52</v>
      </c>
      <c r="C25" s="35"/>
      <c r="D25" s="36"/>
      <c r="E25" s="35"/>
      <c r="F25" s="36"/>
      <c r="G25" s="37">
        <f t="shared" si="0"/>
        <v>0</v>
      </c>
      <c r="H25" s="37">
        <f t="shared" si="4"/>
        <v>0</v>
      </c>
      <c r="I25" s="37">
        <f t="shared" si="2"/>
        <v>0</v>
      </c>
      <c r="J25" s="37">
        <f>IF('2021'!E7="J", IF(H25&gt;0, H25*1.5, H25), 0)</f>
        <v>0</v>
      </c>
      <c r="K25" s="38"/>
      <c r="L25" s="38"/>
      <c r="M25" s="38"/>
      <c r="N25" s="37"/>
      <c r="O25" s="34"/>
    </row>
    <row r="26" spans="1:15" x14ac:dyDescent="0.25">
      <c r="A26" s="39" t="s">
        <v>74</v>
      </c>
      <c r="B26" s="40" t="s">
        <v>54</v>
      </c>
      <c r="C26" s="41"/>
      <c r="D26" s="42"/>
      <c r="E26" s="41"/>
      <c r="F26" s="42"/>
      <c r="G26" s="43">
        <f t="shared" si="0"/>
        <v>0</v>
      </c>
      <c r="H26" s="43">
        <f t="shared" ref="H26:H32" si="5">IF(G26=0, 0, G26-R3)</f>
        <v>0</v>
      </c>
      <c r="I26" s="43">
        <f t="shared" si="2"/>
        <v>0</v>
      </c>
      <c r="J26" s="43">
        <f>IF('2021'!E7="J", IF(H26&gt;0, H26*1.5, H26), 0)</f>
        <v>0</v>
      </c>
      <c r="K26" s="44"/>
      <c r="L26" s="44"/>
      <c r="M26" s="44"/>
      <c r="N26" s="43"/>
      <c r="O26" s="45"/>
    </row>
    <row r="27" spans="1:15" x14ac:dyDescent="0.25">
      <c r="A27" s="39" t="s">
        <v>75</v>
      </c>
      <c r="B27" s="40" t="s">
        <v>56</v>
      </c>
      <c r="C27" s="41"/>
      <c r="D27" s="42"/>
      <c r="E27" s="41"/>
      <c r="F27" s="42"/>
      <c r="G27" s="43">
        <f t="shared" si="0"/>
        <v>0</v>
      </c>
      <c r="H27" s="43">
        <f t="shared" si="5"/>
        <v>0</v>
      </c>
      <c r="I27" s="43">
        <f t="shared" si="2"/>
        <v>0</v>
      </c>
      <c r="J27" s="43">
        <f>IF('2021'!E7="J", IF(H27&gt;0, H27*1.5, H27), 0)</f>
        <v>0</v>
      </c>
      <c r="K27" s="44"/>
      <c r="L27" s="44"/>
      <c r="M27" s="44"/>
      <c r="N27" s="43"/>
      <c r="O27" s="45"/>
    </row>
    <row r="28" spans="1:15" x14ac:dyDescent="0.25">
      <c r="A28" s="39" t="s">
        <v>76</v>
      </c>
      <c r="B28" s="40" t="s">
        <v>58</v>
      </c>
      <c r="C28" s="41"/>
      <c r="D28" s="42"/>
      <c r="E28" s="41"/>
      <c r="F28" s="42"/>
      <c r="G28" s="43">
        <f t="shared" si="0"/>
        <v>0</v>
      </c>
      <c r="H28" s="43">
        <f t="shared" si="5"/>
        <v>0</v>
      </c>
      <c r="I28" s="43">
        <f t="shared" si="2"/>
        <v>0</v>
      </c>
      <c r="J28" s="43">
        <f>IF('2021'!E7="J", IF(H28&gt;0, H28*1.5, H28), 0)</f>
        <v>0</v>
      </c>
      <c r="K28" s="44"/>
      <c r="L28" s="44"/>
      <c r="M28" s="44"/>
      <c r="N28" s="43"/>
      <c r="O28" s="45"/>
    </row>
    <row r="29" spans="1:15" x14ac:dyDescent="0.25">
      <c r="A29" s="39" t="s">
        <v>77</v>
      </c>
      <c r="B29" s="40" t="s">
        <v>60</v>
      </c>
      <c r="C29" s="41"/>
      <c r="D29" s="42"/>
      <c r="E29" s="41"/>
      <c r="F29" s="42"/>
      <c r="G29" s="43">
        <f t="shared" si="0"/>
        <v>0</v>
      </c>
      <c r="H29" s="43">
        <f t="shared" si="5"/>
        <v>0</v>
      </c>
      <c r="I29" s="43">
        <f t="shared" si="2"/>
        <v>0</v>
      </c>
      <c r="J29" s="43">
        <f>IF('2021'!E7="J", IF(H29&gt;0, H29*1.5, H29), 0)</f>
        <v>0</v>
      </c>
      <c r="K29" s="44"/>
      <c r="L29" s="44"/>
      <c r="M29" s="44"/>
      <c r="N29" s="43"/>
      <c r="O29" s="45"/>
    </row>
    <row r="30" spans="1:15" x14ac:dyDescent="0.25">
      <c r="A30" s="39" t="s">
        <v>78</v>
      </c>
      <c r="B30" s="40" t="s">
        <v>48</v>
      </c>
      <c r="C30" s="41"/>
      <c r="D30" s="42"/>
      <c r="E30" s="41"/>
      <c r="F30" s="42"/>
      <c r="G30" s="43">
        <f t="shared" si="0"/>
        <v>0</v>
      </c>
      <c r="H30" s="43">
        <f t="shared" si="5"/>
        <v>0</v>
      </c>
      <c r="I30" s="43">
        <f t="shared" si="2"/>
        <v>0</v>
      </c>
      <c r="J30" s="43">
        <f>IF('2021'!E7="J", IF(H30&gt;0, H30*1.5, H30), 0)</f>
        <v>0</v>
      </c>
      <c r="K30" s="44"/>
      <c r="L30" s="44"/>
      <c r="M30" s="44"/>
      <c r="N30" s="43"/>
      <c r="O30" s="45"/>
    </row>
    <row r="31" spans="1:15" x14ac:dyDescent="0.25">
      <c r="A31" s="33" t="s">
        <v>79</v>
      </c>
      <c r="B31" s="34" t="s">
        <v>50</v>
      </c>
      <c r="C31" s="35"/>
      <c r="D31" s="36"/>
      <c r="E31" s="35"/>
      <c r="F31" s="36"/>
      <c r="G31" s="37">
        <f t="shared" si="0"/>
        <v>0</v>
      </c>
      <c r="H31" s="37">
        <f t="shared" si="5"/>
        <v>0</v>
      </c>
      <c r="I31" s="37">
        <f t="shared" si="2"/>
        <v>0</v>
      </c>
      <c r="J31" s="37">
        <f>IF('2021'!E7="J", IF(H31&gt;0, H31*1.5, H31), 0)</f>
        <v>0</v>
      </c>
      <c r="K31" s="38"/>
      <c r="L31" s="38"/>
      <c r="M31" s="38"/>
      <c r="N31" s="37"/>
      <c r="O31" s="34"/>
    </row>
    <row r="32" spans="1:15" x14ac:dyDescent="0.25">
      <c r="A32" s="33" t="s">
        <v>80</v>
      </c>
      <c r="B32" s="34" t="s">
        <v>52</v>
      </c>
      <c r="C32" s="35"/>
      <c r="D32" s="36"/>
      <c r="E32" s="35"/>
      <c r="F32" s="36"/>
      <c r="G32" s="37">
        <f t="shared" si="0"/>
        <v>0</v>
      </c>
      <c r="H32" s="37">
        <f t="shared" si="5"/>
        <v>0</v>
      </c>
      <c r="I32" s="37">
        <f t="shared" si="2"/>
        <v>0</v>
      </c>
      <c r="J32" s="37">
        <f>IF('2021'!E7="J", IF(H32&gt;0, H32*1.5, H32), 0)</f>
        <v>0</v>
      </c>
      <c r="K32" s="38"/>
      <c r="L32" s="38"/>
      <c r="M32" s="38"/>
      <c r="N32" s="37"/>
      <c r="O32" s="34"/>
    </row>
    <row r="33" spans="1:15" x14ac:dyDescent="0.25">
      <c r="A33" s="39" t="s">
        <v>81</v>
      </c>
      <c r="B33" s="40" t="s">
        <v>54</v>
      </c>
      <c r="C33" s="41"/>
      <c r="D33" s="42"/>
      <c r="E33" s="41"/>
      <c r="F33" s="42"/>
      <c r="G33" s="43">
        <f t="shared" si="0"/>
        <v>0</v>
      </c>
      <c r="H33" s="43">
        <f>IF(G33=0, 0, G33-R3)</f>
        <v>0</v>
      </c>
      <c r="I33" s="43">
        <f t="shared" si="2"/>
        <v>0</v>
      </c>
      <c r="J33" s="43">
        <f>IF('2021'!E7="J", IF(H33&gt;0, H33*1.5, H33), 0)</f>
        <v>0</v>
      </c>
      <c r="K33" s="44"/>
      <c r="L33" s="44"/>
      <c r="M33" s="44"/>
      <c r="N33" s="43"/>
      <c r="O33" s="45"/>
    </row>
    <row r="34" spans="1:15" x14ac:dyDescent="0.25">
      <c r="A34" s="39" t="s">
        <v>82</v>
      </c>
      <c r="B34" s="40" t="s">
        <v>56</v>
      </c>
      <c r="C34" s="41"/>
      <c r="D34" s="42"/>
      <c r="E34" s="41"/>
      <c r="F34" s="42"/>
      <c r="G34" s="43">
        <f t="shared" si="0"/>
        <v>0</v>
      </c>
      <c r="H34" s="43">
        <f>IF(G34=0, 0, G34-R4)</f>
        <v>0</v>
      </c>
      <c r="I34" s="43">
        <f t="shared" si="2"/>
        <v>0</v>
      </c>
      <c r="J34" s="43">
        <f>IF('2021'!E7="J", IF(H34&gt;0, H34*1.5, H34), 0)</f>
        <v>0</v>
      </c>
      <c r="K34" s="44"/>
      <c r="L34" s="44"/>
      <c r="M34" s="44"/>
      <c r="N34" s="43"/>
      <c r="O34" s="45"/>
    </row>
    <row r="35" spans="1:15" x14ac:dyDescent="0.25">
      <c r="A35" s="56" t="s">
        <v>83</v>
      </c>
      <c r="B35" s="57" t="s">
        <v>58</v>
      </c>
      <c r="C35" s="58"/>
      <c r="D35" s="59"/>
      <c r="E35" s="58"/>
      <c r="F35" s="59"/>
      <c r="G35" s="60">
        <f t="shared" si="0"/>
        <v>0</v>
      </c>
      <c r="H35" s="60">
        <f>IF(G35=0, 0, G35-R5)</f>
        <v>0</v>
      </c>
      <c r="I35" s="60">
        <f t="shared" si="2"/>
        <v>0</v>
      </c>
      <c r="J35" s="60">
        <f>IF('2021'!E7="J", IF(H35&gt;0, H35*1.5, H35), 0)</f>
        <v>0</v>
      </c>
      <c r="K35" s="61"/>
      <c r="L35" s="61"/>
      <c r="M35" s="61"/>
      <c r="N35" s="60"/>
      <c r="O35" s="62"/>
    </row>
    <row r="36" spans="1:15" x14ac:dyDescent="0.25">
      <c r="G36" s="71" t="s">
        <v>7</v>
      </c>
      <c r="H36" s="71"/>
      <c r="I36" s="52">
        <f t="shared" ref="I36:N36" si="6">SUM(I6:I35)</f>
        <v>0</v>
      </c>
      <c r="J36" s="52">
        <f t="shared" si="6"/>
        <v>0</v>
      </c>
      <c r="K36" s="52">
        <f t="shared" si="6"/>
        <v>0</v>
      </c>
      <c r="L36" s="52">
        <f t="shared" si="6"/>
        <v>0</v>
      </c>
      <c r="M36" s="52">
        <f t="shared" si="6"/>
        <v>0</v>
      </c>
      <c r="N36" s="52">
        <f t="shared" si="6"/>
        <v>0</v>
      </c>
    </row>
    <row r="37" spans="1:15" x14ac:dyDescent="0.25">
      <c r="G37" s="71" t="s">
        <v>85</v>
      </c>
      <c r="H37" s="71"/>
      <c r="I37" s="52">
        <f>Mai!I39</f>
        <v>0</v>
      </c>
      <c r="J37" s="52">
        <f>Mai!J39</f>
        <v>0</v>
      </c>
    </row>
    <row r="38" spans="1:15" x14ac:dyDescent="0.25">
      <c r="G38" s="71" t="s">
        <v>87</v>
      </c>
      <c r="H38" s="71"/>
      <c r="I38" s="52">
        <f>SUM(I36:I37)</f>
        <v>0</v>
      </c>
      <c r="J38" s="52">
        <f>SUM(J36:J37)</f>
        <v>0</v>
      </c>
      <c r="M38" s="72" t="s">
        <v>86</v>
      </c>
      <c r="N38" s="72"/>
      <c r="O38" s="53"/>
    </row>
    <row r="40" spans="1:15" ht="19.5" x14ac:dyDescent="0.3">
      <c r="A40" s="72" t="s">
        <v>88</v>
      </c>
      <c r="B40" s="72"/>
      <c r="C40" s="73">
        <f>'2021'!E11</f>
        <v>0</v>
      </c>
      <c r="D40" s="73"/>
      <c r="E40" s="73"/>
      <c r="F40" s="54" t="s">
        <v>89</v>
      </c>
      <c r="G40" s="74" t="s">
        <v>105</v>
      </c>
      <c r="H40" s="74"/>
      <c r="I40" s="54" t="s">
        <v>91</v>
      </c>
      <c r="J40" s="55">
        <v>2021</v>
      </c>
      <c r="L40" s="72" t="s">
        <v>92</v>
      </c>
      <c r="M40" s="72"/>
      <c r="N40" s="72"/>
      <c r="O40" s="53"/>
    </row>
  </sheetData>
  <mergeCells count="17">
    <mergeCell ref="G36:H36"/>
    <mergeCell ref="G37:H37"/>
    <mergeCell ref="M38:N38"/>
    <mergeCell ref="G38:H38"/>
    <mergeCell ref="A40:B40"/>
    <mergeCell ref="C40:E40"/>
    <mergeCell ref="G40:H40"/>
    <mergeCell ref="L40:N40"/>
    <mergeCell ref="A1:O2"/>
    <mergeCell ref="A3:B3"/>
    <mergeCell ref="K3:N3"/>
    <mergeCell ref="O3:O5"/>
    <mergeCell ref="A4:B4"/>
    <mergeCell ref="C4:C5"/>
    <mergeCell ref="D4:D5"/>
    <mergeCell ref="E4:E5"/>
    <mergeCell ref="F4:F5"/>
  </mergeCells>
  <pageMargins left="0.4" right="0.4" top="0.2" bottom="0.2" header="0.3" footer="0.3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41"/>
  <sheetViews>
    <sheetView showGridLines="0" showZeros="0" workbookViewId="0">
      <selection activeCell="C6" sqref="C6"/>
    </sheetView>
  </sheetViews>
  <sheetFormatPr baseColWidth="10" defaultColWidth="9.140625" defaultRowHeight="15" x14ac:dyDescent="0.2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 x14ac:dyDescent="0.25">
      <c r="A1" s="63" t="s">
        <v>106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8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8" x14ac:dyDescent="0.25">
      <c r="A3" s="67"/>
      <c r="B3" s="67"/>
      <c r="C3" s="22" t="s">
        <v>28</v>
      </c>
      <c r="D3" s="23" t="s">
        <v>29</v>
      </c>
      <c r="E3" s="22" t="s">
        <v>28</v>
      </c>
      <c r="F3" s="23" t="s">
        <v>29</v>
      </c>
      <c r="G3" s="24" t="s">
        <v>30</v>
      </c>
      <c r="H3" s="24" t="s">
        <v>31</v>
      </c>
      <c r="I3" s="24"/>
      <c r="J3" s="24"/>
      <c r="K3" s="68" t="s">
        <v>32</v>
      </c>
      <c r="L3" s="68"/>
      <c r="M3" s="68"/>
      <c r="N3" s="68"/>
      <c r="O3" s="67" t="s">
        <v>33</v>
      </c>
      <c r="Q3" s="14" t="s">
        <v>2</v>
      </c>
      <c r="R3" s="25">
        <f>'2021'!C5</f>
        <v>8</v>
      </c>
    </row>
    <row r="4" spans="1:18" x14ac:dyDescent="0.25">
      <c r="A4" s="67" t="s">
        <v>34</v>
      </c>
      <c r="B4" s="67"/>
      <c r="C4" s="69"/>
      <c r="D4" s="70"/>
      <c r="E4" s="69"/>
      <c r="F4" s="70"/>
      <c r="G4" s="26" t="s">
        <v>35</v>
      </c>
      <c r="H4" s="26" t="s">
        <v>36</v>
      </c>
      <c r="I4" s="26" t="s">
        <v>36</v>
      </c>
      <c r="J4" s="26" t="s">
        <v>36</v>
      </c>
      <c r="K4" s="27" t="s">
        <v>37</v>
      </c>
      <c r="L4" s="27" t="s">
        <v>38</v>
      </c>
      <c r="M4" s="28" t="s">
        <v>39</v>
      </c>
      <c r="N4" s="29" t="s">
        <v>40</v>
      </c>
      <c r="O4" s="67"/>
      <c r="Q4" s="18" t="s">
        <v>3</v>
      </c>
      <c r="R4" s="17">
        <f>'2021'!D5</f>
        <v>8</v>
      </c>
    </row>
    <row r="5" spans="1:18" x14ac:dyDescent="0.25">
      <c r="A5" s="22" t="s">
        <v>41</v>
      </c>
      <c r="B5" s="23" t="s">
        <v>37</v>
      </c>
      <c r="C5" s="69"/>
      <c r="D5" s="70"/>
      <c r="E5" s="69"/>
      <c r="F5" s="70"/>
      <c r="G5" s="30" t="s">
        <v>36</v>
      </c>
      <c r="H5" s="30" t="s">
        <v>42</v>
      </c>
      <c r="I5" s="30" t="s">
        <v>10</v>
      </c>
      <c r="J5" s="30" t="s">
        <v>11</v>
      </c>
      <c r="K5" s="31" t="s">
        <v>43</v>
      </c>
      <c r="L5" s="31" t="s">
        <v>44</v>
      </c>
      <c r="M5" s="31" t="s">
        <v>45</v>
      </c>
      <c r="N5" s="32" t="s">
        <v>46</v>
      </c>
      <c r="O5" s="67"/>
      <c r="Q5" s="18" t="s">
        <v>4</v>
      </c>
      <c r="R5" s="17">
        <f>'2021'!E5</f>
        <v>8</v>
      </c>
    </row>
    <row r="6" spans="1:18" x14ac:dyDescent="0.25">
      <c r="A6" s="39" t="s">
        <v>47</v>
      </c>
      <c r="B6" s="40" t="s">
        <v>60</v>
      </c>
      <c r="C6" s="41"/>
      <c r="D6" s="42"/>
      <c r="E6" s="41"/>
      <c r="F6" s="42"/>
      <c r="G6" s="43">
        <f t="shared" ref="G6:G36" si="0">(HOUR(D6) + (MINUTE(D6)/60) ) - (HOUR(C6) + (MINUTE(C6)/60) ) +  (HOUR(F6) + (MINUTE(F6)/60) ) - (HOUR(E6) + (MINUTE(E6)/60) )</f>
        <v>0</v>
      </c>
      <c r="H6" s="43">
        <f>IF(G6=0, 0, G6-R6)</f>
        <v>0</v>
      </c>
      <c r="I6" s="43">
        <f t="shared" ref="I6:I36" si="1">H6</f>
        <v>0</v>
      </c>
      <c r="J6" s="43">
        <f>IF('2021'!E7="J", IF(H6&gt;0, H6*1.5, H6), 0)</f>
        <v>0</v>
      </c>
      <c r="K6" s="44"/>
      <c r="L6" s="44"/>
      <c r="M6" s="44"/>
      <c r="N6" s="43"/>
      <c r="O6" s="45"/>
      <c r="Q6" s="18" t="s">
        <v>5</v>
      </c>
      <c r="R6" s="17">
        <f>'2021'!F5</f>
        <v>8</v>
      </c>
    </row>
    <row r="7" spans="1:18" x14ac:dyDescent="0.25">
      <c r="A7" s="39" t="s">
        <v>49</v>
      </c>
      <c r="B7" s="40" t="s">
        <v>48</v>
      </c>
      <c r="C7" s="41"/>
      <c r="D7" s="42"/>
      <c r="E7" s="41"/>
      <c r="F7" s="42"/>
      <c r="G7" s="43">
        <f t="shared" si="0"/>
        <v>0</v>
      </c>
      <c r="H7" s="43">
        <f>IF(G7=0, 0, G7-R7)</f>
        <v>0</v>
      </c>
      <c r="I7" s="43">
        <f t="shared" si="1"/>
        <v>0</v>
      </c>
      <c r="J7" s="43">
        <f>IF('2021'!E7="J", IF(H7&gt;0, H7*1.5, H7), 0)</f>
        <v>0</v>
      </c>
      <c r="K7" s="44"/>
      <c r="L7" s="44"/>
      <c r="M7" s="44"/>
      <c r="N7" s="43"/>
      <c r="O7" s="45"/>
      <c r="Q7" s="18" t="s">
        <v>6</v>
      </c>
      <c r="R7" s="17">
        <f>'2021'!G5</f>
        <v>8</v>
      </c>
    </row>
    <row r="8" spans="1:18" x14ac:dyDescent="0.25">
      <c r="A8" s="33" t="s">
        <v>51</v>
      </c>
      <c r="B8" s="34" t="s">
        <v>50</v>
      </c>
      <c r="C8" s="35"/>
      <c r="D8" s="36"/>
      <c r="E8" s="35"/>
      <c r="F8" s="36"/>
      <c r="G8" s="37">
        <f t="shared" si="0"/>
        <v>0</v>
      </c>
      <c r="H8" s="37">
        <f>IF(G8=0, 0, G8-R8)</f>
        <v>0</v>
      </c>
      <c r="I8" s="37">
        <f t="shared" si="1"/>
        <v>0</v>
      </c>
      <c r="J8" s="37">
        <f>IF('2021'!E7="J", IF(H8&gt;0, H8*1.5, H8), 0)</f>
        <v>0</v>
      </c>
      <c r="K8" s="38"/>
      <c r="L8" s="38"/>
      <c r="M8" s="38"/>
      <c r="N8" s="37"/>
      <c r="O8" s="34"/>
      <c r="Q8" s="18" t="s">
        <v>93</v>
      </c>
      <c r="R8" s="17">
        <v>0</v>
      </c>
    </row>
    <row r="9" spans="1:18" x14ac:dyDescent="0.25">
      <c r="A9" s="33" t="s">
        <v>53</v>
      </c>
      <c r="B9" s="34" t="s">
        <v>52</v>
      </c>
      <c r="C9" s="35"/>
      <c r="D9" s="36"/>
      <c r="E9" s="35"/>
      <c r="F9" s="36"/>
      <c r="G9" s="37">
        <f t="shared" si="0"/>
        <v>0</v>
      </c>
      <c r="H9" s="37">
        <f>IF(G9=0, 0, G9-R9)</f>
        <v>0</v>
      </c>
      <c r="I9" s="37">
        <f t="shared" si="1"/>
        <v>0</v>
      </c>
      <c r="J9" s="37">
        <f>IF('2021'!E7="J", IF(H9&gt;0, H9*1.5, H9), 0)</f>
        <v>0</v>
      </c>
      <c r="K9" s="38"/>
      <c r="L9" s="38"/>
      <c r="M9" s="38"/>
      <c r="N9" s="37"/>
      <c r="O9" s="34"/>
      <c r="Q9" s="18" t="s">
        <v>94</v>
      </c>
      <c r="R9" s="17">
        <v>0</v>
      </c>
    </row>
    <row r="10" spans="1:18" x14ac:dyDescent="0.25">
      <c r="A10" s="39" t="s">
        <v>55</v>
      </c>
      <c r="B10" s="40" t="s">
        <v>54</v>
      </c>
      <c r="C10" s="41"/>
      <c r="D10" s="42"/>
      <c r="E10" s="41"/>
      <c r="F10" s="42"/>
      <c r="G10" s="43">
        <f t="shared" si="0"/>
        <v>0</v>
      </c>
      <c r="H10" s="43">
        <f t="shared" ref="H10:H16" si="2">IF(G10=0, 0, G10-R3)</f>
        <v>0</v>
      </c>
      <c r="I10" s="43">
        <f t="shared" si="1"/>
        <v>0</v>
      </c>
      <c r="J10" s="43">
        <f>IF('2021'!E7="J", IF(H10&gt;0, H10*1.5, H10), 0)</f>
        <v>0</v>
      </c>
      <c r="K10" s="44"/>
      <c r="L10" s="44"/>
      <c r="M10" s="44"/>
      <c r="N10" s="43"/>
      <c r="O10" s="45"/>
      <c r="Q10" s="19" t="s">
        <v>7</v>
      </c>
      <c r="R10" s="21">
        <f>SUM(R3:R9)</f>
        <v>40</v>
      </c>
    </row>
    <row r="11" spans="1:18" x14ac:dyDescent="0.25">
      <c r="A11" s="39" t="s">
        <v>57</v>
      </c>
      <c r="B11" s="40" t="s">
        <v>56</v>
      </c>
      <c r="C11" s="41"/>
      <c r="D11" s="42"/>
      <c r="E11" s="41"/>
      <c r="F11" s="42"/>
      <c r="G11" s="43">
        <f t="shared" si="0"/>
        <v>0</v>
      </c>
      <c r="H11" s="43">
        <f t="shared" si="2"/>
        <v>0</v>
      </c>
      <c r="I11" s="43">
        <f t="shared" si="1"/>
        <v>0</v>
      </c>
      <c r="J11" s="43">
        <f>IF('2021'!E7="J", IF(H11&gt;0, H11*1.5, H11), 0)</f>
        <v>0</v>
      </c>
      <c r="K11" s="44"/>
      <c r="L11" s="44"/>
      <c r="M11" s="44"/>
      <c r="N11" s="43"/>
      <c r="O11" s="45"/>
    </row>
    <row r="12" spans="1:18" x14ac:dyDescent="0.25">
      <c r="A12" s="39" t="s">
        <v>59</v>
      </c>
      <c r="B12" s="40" t="s">
        <v>58</v>
      </c>
      <c r="C12" s="41"/>
      <c r="D12" s="42"/>
      <c r="E12" s="41"/>
      <c r="F12" s="42"/>
      <c r="G12" s="43">
        <f t="shared" si="0"/>
        <v>0</v>
      </c>
      <c r="H12" s="43">
        <f t="shared" si="2"/>
        <v>0</v>
      </c>
      <c r="I12" s="43">
        <f t="shared" si="1"/>
        <v>0</v>
      </c>
      <c r="J12" s="43">
        <f>IF('2021'!E7="J", IF(H12&gt;0, H12*1.5, H12), 0)</f>
        <v>0</v>
      </c>
      <c r="K12" s="44"/>
      <c r="L12" s="44"/>
      <c r="M12" s="44"/>
      <c r="N12" s="43"/>
      <c r="O12" s="45"/>
    </row>
    <row r="13" spans="1:18" x14ac:dyDescent="0.25">
      <c r="A13" s="39" t="s">
        <v>61</v>
      </c>
      <c r="B13" s="40" t="s">
        <v>60</v>
      </c>
      <c r="C13" s="41"/>
      <c r="D13" s="42"/>
      <c r="E13" s="41"/>
      <c r="F13" s="42"/>
      <c r="G13" s="43">
        <f t="shared" si="0"/>
        <v>0</v>
      </c>
      <c r="H13" s="43">
        <f t="shared" si="2"/>
        <v>0</v>
      </c>
      <c r="I13" s="43">
        <f t="shared" si="1"/>
        <v>0</v>
      </c>
      <c r="J13" s="43">
        <f>IF('2021'!E7="J", IF(H13&gt;0, H13*1.5, H13), 0)</f>
        <v>0</v>
      </c>
      <c r="K13" s="44"/>
      <c r="L13" s="44"/>
      <c r="M13" s="44"/>
      <c r="N13" s="43"/>
      <c r="O13" s="45"/>
      <c r="Q13" s="11" t="s">
        <v>95</v>
      </c>
      <c r="R13" s="13">
        <f>SUM(G6:G36)</f>
        <v>0</v>
      </c>
    </row>
    <row r="14" spans="1:18" x14ac:dyDescent="0.25">
      <c r="A14" s="39" t="s">
        <v>62</v>
      </c>
      <c r="B14" s="40" t="s">
        <v>48</v>
      </c>
      <c r="C14" s="41"/>
      <c r="D14" s="42"/>
      <c r="E14" s="41"/>
      <c r="F14" s="42"/>
      <c r="G14" s="43">
        <f t="shared" si="0"/>
        <v>0</v>
      </c>
      <c r="H14" s="43">
        <f t="shared" si="2"/>
        <v>0</v>
      </c>
      <c r="I14" s="43">
        <f t="shared" si="1"/>
        <v>0</v>
      </c>
      <c r="J14" s="43">
        <f>IF('2021'!E7="J", IF(H14&gt;0, H14*1.5, H14), 0)</f>
        <v>0</v>
      </c>
      <c r="K14" s="44"/>
      <c r="L14" s="44"/>
      <c r="M14" s="44"/>
      <c r="N14" s="43"/>
      <c r="O14" s="45"/>
    </row>
    <row r="15" spans="1:18" x14ac:dyDescent="0.25">
      <c r="A15" s="33" t="s">
        <v>63</v>
      </c>
      <c r="B15" s="34" t="s">
        <v>50</v>
      </c>
      <c r="C15" s="35"/>
      <c r="D15" s="36"/>
      <c r="E15" s="35"/>
      <c r="F15" s="36"/>
      <c r="G15" s="37">
        <f t="shared" si="0"/>
        <v>0</v>
      </c>
      <c r="H15" s="37">
        <f t="shared" si="2"/>
        <v>0</v>
      </c>
      <c r="I15" s="37">
        <f t="shared" si="1"/>
        <v>0</v>
      </c>
      <c r="J15" s="37">
        <f>IF('2021'!E7="J", IF(H15&gt;0, H15*1.5, H15), 0)</f>
        <v>0</v>
      </c>
      <c r="K15" s="38"/>
      <c r="L15" s="38"/>
      <c r="M15" s="38"/>
      <c r="N15" s="37"/>
      <c r="O15" s="34"/>
    </row>
    <row r="16" spans="1:18" x14ac:dyDescent="0.25">
      <c r="A16" s="33" t="s">
        <v>64</v>
      </c>
      <c r="B16" s="34" t="s">
        <v>52</v>
      </c>
      <c r="C16" s="35"/>
      <c r="D16" s="36"/>
      <c r="E16" s="35"/>
      <c r="F16" s="36"/>
      <c r="G16" s="37">
        <f t="shared" si="0"/>
        <v>0</v>
      </c>
      <c r="H16" s="37">
        <f t="shared" si="2"/>
        <v>0</v>
      </c>
      <c r="I16" s="37">
        <f t="shared" si="1"/>
        <v>0</v>
      </c>
      <c r="J16" s="37">
        <f>IF('2021'!E7="J", IF(H16&gt;0, H16*1.5, H16), 0)</f>
        <v>0</v>
      </c>
      <c r="K16" s="38"/>
      <c r="L16" s="38"/>
      <c r="M16" s="38"/>
      <c r="N16" s="37"/>
      <c r="O16" s="34"/>
    </row>
    <row r="17" spans="1:15" x14ac:dyDescent="0.25">
      <c r="A17" s="39" t="s">
        <v>65</v>
      </c>
      <c r="B17" s="40" t="s">
        <v>54</v>
      </c>
      <c r="C17" s="41"/>
      <c r="D17" s="42"/>
      <c r="E17" s="41"/>
      <c r="F17" s="42"/>
      <c r="G17" s="43">
        <f t="shared" si="0"/>
        <v>0</v>
      </c>
      <c r="H17" s="43">
        <f t="shared" ref="H17:H23" si="3">IF(G17=0, 0, G17-R3)</f>
        <v>0</v>
      </c>
      <c r="I17" s="43">
        <f t="shared" si="1"/>
        <v>0</v>
      </c>
      <c r="J17" s="43">
        <f>IF('2021'!E7="J", IF(H17&gt;0, H17*1.5, H17), 0)</f>
        <v>0</v>
      </c>
      <c r="K17" s="44"/>
      <c r="L17" s="44"/>
      <c r="M17" s="44"/>
      <c r="N17" s="43"/>
      <c r="O17" s="45"/>
    </row>
    <row r="18" spans="1:15" x14ac:dyDescent="0.25">
      <c r="A18" s="39" t="s">
        <v>66</v>
      </c>
      <c r="B18" s="40" t="s">
        <v>56</v>
      </c>
      <c r="C18" s="41"/>
      <c r="D18" s="42"/>
      <c r="E18" s="41"/>
      <c r="F18" s="42"/>
      <c r="G18" s="43">
        <f t="shared" si="0"/>
        <v>0</v>
      </c>
      <c r="H18" s="43">
        <f t="shared" si="3"/>
        <v>0</v>
      </c>
      <c r="I18" s="43">
        <f t="shared" si="1"/>
        <v>0</v>
      </c>
      <c r="J18" s="43">
        <f>IF('2021'!E7="J", IF(H18&gt;0, H18*1.5, H18), 0)</f>
        <v>0</v>
      </c>
      <c r="K18" s="44"/>
      <c r="L18" s="44"/>
      <c r="M18" s="44"/>
      <c r="N18" s="43"/>
      <c r="O18" s="45"/>
    </row>
    <row r="19" spans="1:15" x14ac:dyDescent="0.25">
      <c r="A19" s="39" t="s">
        <v>67</v>
      </c>
      <c r="B19" s="40" t="s">
        <v>58</v>
      </c>
      <c r="C19" s="41"/>
      <c r="D19" s="42"/>
      <c r="E19" s="41"/>
      <c r="F19" s="42"/>
      <c r="G19" s="43">
        <f t="shared" si="0"/>
        <v>0</v>
      </c>
      <c r="H19" s="43">
        <f t="shared" si="3"/>
        <v>0</v>
      </c>
      <c r="I19" s="43">
        <f t="shared" si="1"/>
        <v>0</v>
      </c>
      <c r="J19" s="43">
        <f>IF('2021'!E7="J", IF(H19&gt;0, H19*1.5, H19), 0)</f>
        <v>0</v>
      </c>
      <c r="K19" s="44"/>
      <c r="L19" s="44"/>
      <c r="M19" s="44"/>
      <c r="N19" s="43"/>
      <c r="O19" s="45"/>
    </row>
    <row r="20" spans="1:15" x14ac:dyDescent="0.25">
      <c r="A20" s="39" t="s">
        <v>68</v>
      </c>
      <c r="B20" s="40" t="s">
        <v>60</v>
      </c>
      <c r="C20" s="41"/>
      <c r="D20" s="42"/>
      <c r="E20" s="41"/>
      <c r="F20" s="42"/>
      <c r="G20" s="43">
        <f t="shared" si="0"/>
        <v>0</v>
      </c>
      <c r="H20" s="43">
        <f t="shared" si="3"/>
        <v>0</v>
      </c>
      <c r="I20" s="43">
        <f t="shared" si="1"/>
        <v>0</v>
      </c>
      <c r="J20" s="43">
        <f>IF('2021'!E7="J", IF(H20&gt;0, H20*1.5, H20), 0)</f>
        <v>0</v>
      </c>
      <c r="K20" s="44"/>
      <c r="L20" s="44"/>
      <c r="M20" s="44"/>
      <c r="N20" s="43"/>
      <c r="O20" s="45"/>
    </row>
    <row r="21" spans="1:15" x14ac:dyDescent="0.25">
      <c r="A21" s="39" t="s">
        <v>69</v>
      </c>
      <c r="B21" s="40" t="s">
        <v>48</v>
      </c>
      <c r="C21" s="41"/>
      <c r="D21" s="42"/>
      <c r="E21" s="41"/>
      <c r="F21" s="42"/>
      <c r="G21" s="43">
        <f t="shared" si="0"/>
        <v>0</v>
      </c>
      <c r="H21" s="43">
        <f t="shared" si="3"/>
        <v>0</v>
      </c>
      <c r="I21" s="43">
        <f t="shared" si="1"/>
        <v>0</v>
      </c>
      <c r="J21" s="43">
        <f>IF('2021'!E7="J", IF(H21&gt;0, H21*1.5, H21), 0)</f>
        <v>0</v>
      </c>
      <c r="K21" s="44"/>
      <c r="L21" s="44"/>
      <c r="M21" s="44"/>
      <c r="N21" s="43"/>
      <c r="O21" s="45"/>
    </row>
    <row r="22" spans="1:15" x14ac:dyDescent="0.25">
      <c r="A22" s="33" t="s">
        <v>70</v>
      </c>
      <c r="B22" s="34" t="s">
        <v>50</v>
      </c>
      <c r="C22" s="35"/>
      <c r="D22" s="36"/>
      <c r="E22" s="35"/>
      <c r="F22" s="36"/>
      <c r="G22" s="37">
        <f t="shared" si="0"/>
        <v>0</v>
      </c>
      <c r="H22" s="37">
        <f t="shared" si="3"/>
        <v>0</v>
      </c>
      <c r="I22" s="37">
        <f t="shared" si="1"/>
        <v>0</v>
      </c>
      <c r="J22" s="37">
        <f>IF('2021'!E7="J", IF(H22&gt;0, H22*1.5, H22), 0)</f>
        <v>0</v>
      </c>
      <c r="K22" s="38"/>
      <c r="L22" s="38"/>
      <c r="M22" s="38"/>
      <c r="N22" s="37"/>
      <c r="O22" s="34"/>
    </row>
    <row r="23" spans="1:15" x14ac:dyDescent="0.25">
      <c r="A23" s="33" t="s">
        <v>71</v>
      </c>
      <c r="B23" s="34" t="s">
        <v>52</v>
      </c>
      <c r="C23" s="35"/>
      <c r="D23" s="36"/>
      <c r="E23" s="35"/>
      <c r="F23" s="36"/>
      <c r="G23" s="37">
        <f t="shared" si="0"/>
        <v>0</v>
      </c>
      <c r="H23" s="37">
        <f t="shared" si="3"/>
        <v>0</v>
      </c>
      <c r="I23" s="37">
        <f t="shared" si="1"/>
        <v>0</v>
      </c>
      <c r="J23" s="37">
        <f>IF('2021'!E7="J", IF(H23&gt;0, H23*1.5, H23), 0)</f>
        <v>0</v>
      </c>
      <c r="K23" s="38"/>
      <c r="L23" s="38"/>
      <c r="M23" s="38"/>
      <c r="N23" s="37"/>
      <c r="O23" s="34"/>
    </row>
    <row r="24" spans="1:15" x14ac:dyDescent="0.25">
      <c r="A24" s="39" t="s">
        <v>72</v>
      </c>
      <c r="B24" s="40" t="s">
        <v>54</v>
      </c>
      <c r="C24" s="41"/>
      <c r="D24" s="42"/>
      <c r="E24" s="41"/>
      <c r="F24" s="42"/>
      <c r="G24" s="43">
        <f t="shared" si="0"/>
        <v>0</v>
      </c>
      <c r="H24" s="43">
        <f t="shared" ref="H24:H30" si="4">IF(G24=0, 0, G24-R3)</f>
        <v>0</v>
      </c>
      <c r="I24" s="43">
        <f t="shared" si="1"/>
        <v>0</v>
      </c>
      <c r="J24" s="43">
        <f>IF('2021'!E7="J", IF(H24&gt;0, H24*1.5, H24), 0)</f>
        <v>0</v>
      </c>
      <c r="K24" s="44"/>
      <c r="L24" s="44"/>
      <c r="M24" s="44"/>
      <c r="N24" s="43"/>
      <c r="O24" s="45"/>
    </row>
    <row r="25" spans="1:15" x14ac:dyDescent="0.25">
      <c r="A25" s="39" t="s">
        <v>73</v>
      </c>
      <c r="B25" s="40" t="s">
        <v>56</v>
      </c>
      <c r="C25" s="41"/>
      <c r="D25" s="42"/>
      <c r="E25" s="41"/>
      <c r="F25" s="42"/>
      <c r="G25" s="43">
        <f t="shared" si="0"/>
        <v>0</v>
      </c>
      <c r="H25" s="43">
        <f t="shared" si="4"/>
        <v>0</v>
      </c>
      <c r="I25" s="43">
        <f t="shared" si="1"/>
        <v>0</v>
      </c>
      <c r="J25" s="43">
        <f>IF('2021'!E7="J", IF(H25&gt;0, H25*1.5, H25), 0)</f>
        <v>0</v>
      </c>
      <c r="K25" s="44"/>
      <c r="L25" s="44"/>
      <c r="M25" s="44"/>
      <c r="N25" s="43"/>
      <c r="O25" s="45"/>
    </row>
    <row r="26" spans="1:15" x14ac:dyDescent="0.25">
      <c r="A26" s="39" t="s">
        <v>74</v>
      </c>
      <c r="B26" s="40" t="s">
        <v>58</v>
      </c>
      <c r="C26" s="41"/>
      <c r="D26" s="42"/>
      <c r="E26" s="41"/>
      <c r="F26" s="42"/>
      <c r="G26" s="43">
        <f t="shared" si="0"/>
        <v>0</v>
      </c>
      <c r="H26" s="43">
        <f t="shared" si="4"/>
        <v>0</v>
      </c>
      <c r="I26" s="43">
        <f t="shared" si="1"/>
        <v>0</v>
      </c>
      <c r="J26" s="43">
        <f>IF('2021'!E7="J", IF(H26&gt;0, H26*1.5, H26), 0)</f>
        <v>0</v>
      </c>
      <c r="K26" s="44"/>
      <c r="L26" s="44"/>
      <c r="M26" s="44"/>
      <c r="N26" s="43"/>
      <c r="O26" s="45"/>
    </row>
    <row r="27" spans="1:15" x14ac:dyDescent="0.25">
      <c r="A27" s="39" t="s">
        <v>75</v>
      </c>
      <c r="B27" s="40" t="s">
        <v>60</v>
      </c>
      <c r="C27" s="41"/>
      <c r="D27" s="42"/>
      <c r="E27" s="41"/>
      <c r="F27" s="42"/>
      <c r="G27" s="43">
        <f t="shared" si="0"/>
        <v>0</v>
      </c>
      <c r="H27" s="43">
        <f t="shared" si="4"/>
        <v>0</v>
      </c>
      <c r="I27" s="43">
        <f t="shared" si="1"/>
        <v>0</v>
      </c>
      <c r="J27" s="43">
        <f>IF('2021'!E7="J", IF(H27&gt;0, H27*1.5, H27), 0)</f>
        <v>0</v>
      </c>
      <c r="K27" s="44"/>
      <c r="L27" s="44"/>
      <c r="M27" s="44"/>
      <c r="N27" s="43"/>
      <c r="O27" s="45"/>
    </row>
    <row r="28" spans="1:15" x14ac:dyDescent="0.25">
      <c r="A28" s="39" t="s">
        <v>76</v>
      </c>
      <c r="B28" s="40" t="s">
        <v>48</v>
      </c>
      <c r="C28" s="41"/>
      <c r="D28" s="42"/>
      <c r="E28" s="41"/>
      <c r="F28" s="42"/>
      <c r="G28" s="43">
        <f t="shared" si="0"/>
        <v>0</v>
      </c>
      <c r="H28" s="43">
        <f t="shared" si="4"/>
        <v>0</v>
      </c>
      <c r="I28" s="43">
        <f t="shared" si="1"/>
        <v>0</v>
      </c>
      <c r="J28" s="43">
        <f>IF('2021'!E7="J", IF(H28&gt;0, H28*1.5, H28), 0)</f>
        <v>0</v>
      </c>
      <c r="K28" s="44"/>
      <c r="L28" s="44"/>
      <c r="M28" s="44"/>
      <c r="N28" s="43"/>
      <c r="O28" s="45"/>
    </row>
    <row r="29" spans="1:15" x14ac:dyDescent="0.25">
      <c r="A29" s="33" t="s">
        <v>77</v>
      </c>
      <c r="B29" s="34" t="s">
        <v>50</v>
      </c>
      <c r="C29" s="35"/>
      <c r="D29" s="36"/>
      <c r="E29" s="35"/>
      <c r="F29" s="36"/>
      <c r="G29" s="37">
        <f t="shared" si="0"/>
        <v>0</v>
      </c>
      <c r="H29" s="37">
        <f t="shared" si="4"/>
        <v>0</v>
      </c>
      <c r="I29" s="37">
        <f t="shared" si="1"/>
        <v>0</v>
      </c>
      <c r="J29" s="37">
        <f>IF('2021'!E7="J", IF(H29&gt;0, H29*1.5, H29), 0)</f>
        <v>0</v>
      </c>
      <c r="K29" s="38"/>
      <c r="L29" s="38"/>
      <c r="M29" s="38"/>
      <c r="N29" s="37"/>
      <c r="O29" s="34"/>
    </row>
    <row r="30" spans="1:15" x14ac:dyDescent="0.25">
      <c r="A30" s="33" t="s">
        <v>78</v>
      </c>
      <c r="B30" s="34" t="s">
        <v>52</v>
      </c>
      <c r="C30" s="35"/>
      <c r="D30" s="36"/>
      <c r="E30" s="35"/>
      <c r="F30" s="36"/>
      <c r="G30" s="37">
        <f t="shared" si="0"/>
        <v>0</v>
      </c>
      <c r="H30" s="37">
        <f t="shared" si="4"/>
        <v>0</v>
      </c>
      <c r="I30" s="37">
        <f t="shared" si="1"/>
        <v>0</v>
      </c>
      <c r="J30" s="37">
        <f>IF('2021'!E7="J", IF(H30&gt;0, H30*1.5, H30), 0)</f>
        <v>0</v>
      </c>
      <c r="K30" s="38"/>
      <c r="L30" s="38"/>
      <c r="M30" s="38"/>
      <c r="N30" s="37"/>
      <c r="O30" s="34"/>
    </row>
    <row r="31" spans="1:15" x14ac:dyDescent="0.25">
      <c r="A31" s="39" t="s">
        <v>79</v>
      </c>
      <c r="B31" s="40" t="s">
        <v>54</v>
      </c>
      <c r="C31" s="41"/>
      <c r="D31" s="42"/>
      <c r="E31" s="41"/>
      <c r="F31" s="42"/>
      <c r="G31" s="43">
        <f t="shared" si="0"/>
        <v>0</v>
      </c>
      <c r="H31" s="43">
        <f t="shared" ref="H31:H36" si="5">IF(G31=0, 0, G31-R3)</f>
        <v>0</v>
      </c>
      <c r="I31" s="43">
        <f t="shared" si="1"/>
        <v>0</v>
      </c>
      <c r="J31" s="43">
        <f>IF('2021'!E7="J", IF(H31&gt;0, H31*1.5, H31), 0)</f>
        <v>0</v>
      </c>
      <c r="K31" s="44"/>
      <c r="L31" s="44"/>
      <c r="M31" s="44"/>
      <c r="N31" s="43"/>
      <c r="O31" s="45"/>
    </row>
    <row r="32" spans="1:15" x14ac:dyDescent="0.25">
      <c r="A32" s="39" t="s">
        <v>80</v>
      </c>
      <c r="B32" s="40" t="s">
        <v>56</v>
      </c>
      <c r="C32" s="41"/>
      <c r="D32" s="42"/>
      <c r="E32" s="41"/>
      <c r="F32" s="42"/>
      <c r="G32" s="43">
        <f t="shared" si="0"/>
        <v>0</v>
      </c>
      <c r="H32" s="43">
        <f t="shared" si="5"/>
        <v>0</v>
      </c>
      <c r="I32" s="43">
        <f t="shared" si="1"/>
        <v>0</v>
      </c>
      <c r="J32" s="43">
        <f>IF('2021'!E7="J", IF(H32&gt;0, H32*1.5, H32), 0)</f>
        <v>0</v>
      </c>
      <c r="K32" s="44"/>
      <c r="L32" s="44"/>
      <c r="M32" s="44"/>
      <c r="N32" s="43"/>
      <c r="O32" s="45"/>
    </row>
    <row r="33" spans="1:15" x14ac:dyDescent="0.25">
      <c r="A33" s="39" t="s">
        <v>81</v>
      </c>
      <c r="B33" s="40" t="s">
        <v>58</v>
      </c>
      <c r="C33" s="41"/>
      <c r="D33" s="42"/>
      <c r="E33" s="41"/>
      <c r="F33" s="42"/>
      <c r="G33" s="43">
        <f t="shared" si="0"/>
        <v>0</v>
      </c>
      <c r="H33" s="43">
        <f t="shared" si="5"/>
        <v>0</v>
      </c>
      <c r="I33" s="43">
        <f t="shared" si="1"/>
        <v>0</v>
      </c>
      <c r="J33" s="43">
        <f>IF('2021'!E7="J", IF(H33&gt;0, H33*1.5, H33), 0)</f>
        <v>0</v>
      </c>
      <c r="K33" s="44"/>
      <c r="L33" s="44"/>
      <c r="M33" s="44"/>
      <c r="N33" s="43"/>
      <c r="O33" s="45"/>
    </row>
    <row r="34" spans="1:15" x14ac:dyDescent="0.25">
      <c r="A34" s="39" t="s">
        <v>82</v>
      </c>
      <c r="B34" s="40" t="s">
        <v>60</v>
      </c>
      <c r="C34" s="41"/>
      <c r="D34" s="42"/>
      <c r="E34" s="41"/>
      <c r="F34" s="42"/>
      <c r="G34" s="43">
        <f t="shared" si="0"/>
        <v>0</v>
      </c>
      <c r="H34" s="43">
        <f t="shared" si="5"/>
        <v>0</v>
      </c>
      <c r="I34" s="43">
        <f t="shared" si="1"/>
        <v>0</v>
      </c>
      <c r="J34" s="43">
        <f>IF('2021'!E7="J", IF(H34&gt;0, H34*1.5, H34), 0)</f>
        <v>0</v>
      </c>
      <c r="K34" s="44"/>
      <c r="L34" s="44"/>
      <c r="M34" s="44"/>
      <c r="N34" s="43"/>
      <c r="O34" s="45"/>
    </row>
    <row r="35" spans="1:15" x14ac:dyDescent="0.25">
      <c r="A35" s="39" t="s">
        <v>83</v>
      </c>
      <c r="B35" s="40" t="s">
        <v>48</v>
      </c>
      <c r="C35" s="41"/>
      <c r="D35" s="42"/>
      <c r="E35" s="41"/>
      <c r="F35" s="42"/>
      <c r="G35" s="43">
        <f t="shared" si="0"/>
        <v>0</v>
      </c>
      <c r="H35" s="43">
        <f t="shared" si="5"/>
        <v>0</v>
      </c>
      <c r="I35" s="43">
        <f t="shared" si="1"/>
        <v>0</v>
      </c>
      <c r="J35" s="43">
        <f>IF('2021'!E7="J", IF(H35&gt;0, H35*1.5, H35), 0)</f>
        <v>0</v>
      </c>
      <c r="K35" s="44"/>
      <c r="L35" s="44"/>
      <c r="M35" s="44"/>
      <c r="N35" s="43"/>
      <c r="O35" s="45"/>
    </row>
    <row r="36" spans="1:15" x14ac:dyDescent="0.25">
      <c r="A36" s="46" t="s">
        <v>84</v>
      </c>
      <c r="B36" s="47" t="s">
        <v>50</v>
      </c>
      <c r="C36" s="48"/>
      <c r="D36" s="49"/>
      <c r="E36" s="48"/>
      <c r="F36" s="49"/>
      <c r="G36" s="50">
        <f t="shared" si="0"/>
        <v>0</v>
      </c>
      <c r="H36" s="50">
        <f t="shared" si="5"/>
        <v>0</v>
      </c>
      <c r="I36" s="50">
        <f t="shared" si="1"/>
        <v>0</v>
      </c>
      <c r="J36" s="50">
        <f>IF('2021'!E7="J", IF(H36&gt;0, H36*1.5, H36), 0)</f>
        <v>0</v>
      </c>
      <c r="K36" s="51"/>
      <c r="L36" s="51"/>
      <c r="M36" s="51"/>
      <c r="N36" s="50"/>
      <c r="O36" s="47"/>
    </row>
    <row r="37" spans="1:15" x14ac:dyDescent="0.25">
      <c r="G37" s="71" t="s">
        <v>7</v>
      </c>
      <c r="H37" s="71"/>
      <c r="I37" s="52">
        <f t="shared" ref="I37:N37" si="6">SUM(I6:I36)</f>
        <v>0</v>
      </c>
      <c r="J37" s="52">
        <f t="shared" si="6"/>
        <v>0</v>
      </c>
      <c r="K37" s="52">
        <f t="shared" si="6"/>
        <v>0</v>
      </c>
      <c r="L37" s="52">
        <f t="shared" si="6"/>
        <v>0</v>
      </c>
      <c r="M37" s="52">
        <f t="shared" si="6"/>
        <v>0</v>
      </c>
      <c r="N37" s="52">
        <f t="shared" si="6"/>
        <v>0</v>
      </c>
    </row>
    <row r="38" spans="1:15" x14ac:dyDescent="0.25">
      <c r="G38" s="71" t="s">
        <v>85</v>
      </c>
      <c r="H38" s="71"/>
      <c r="I38" s="52">
        <f>Juni!I38</f>
        <v>0</v>
      </c>
      <c r="J38" s="52">
        <f>Juni!J38</f>
        <v>0</v>
      </c>
    </row>
    <row r="39" spans="1:15" x14ac:dyDescent="0.25">
      <c r="G39" s="71" t="s">
        <v>87</v>
      </c>
      <c r="H39" s="71"/>
      <c r="I39" s="52">
        <f>SUM(I37:I38)</f>
        <v>0</v>
      </c>
      <c r="J39" s="52">
        <f>SUM(J37:J38)</f>
        <v>0</v>
      </c>
      <c r="M39" s="72" t="s">
        <v>86</v>
      </c>
      <c r="N39" s="72"/>
      <c r="O39" s="53"/>
    </row>
    <row r="41" spans="1:15" ht="19.5" x14ac:dyDescent="0.3">
      <c r="A41" s="72" t="s">
        <v>88</v>
      </c>
      <c r="B41" s="72"/>
      <c r="C41" s="73">
        <f>'2021'!E11</f>
        <v>0</v>
      </c>
      <c r="D41" s="73"/>
      <c r="E41" s="73"/>
      <c r="F41" s="54" t="s">
        <v>89</v>
      </c>
      <c r="G41" s="74" t="s">
        <v>107</v>
      </c>
      <c r="H41" s="74"/>
      <c r="I41" s="54" t="s">
        <v>91</v>
      </c>
      <c r="J41" s="55">
        <v>2021</v>
      </c>
      <c r="L41" s="72" t="s">
        <v>92</v>
      </c>
      <c r="M41" s="72"/>
      <c r="N41" s="72"/>
      <c r="O41" s="53"/>
    </row>
  </sheetData>
  <mergeCells count="17">
    <mergeCell ref="G37:H37"/>
    <mergeCell ref="G38:H38"/>
    <mergeCell ref="M39:N39"/>
    <mergeCell ref="G39:H39"/>
    <mergeCell ref="A41:B41"/>
    <mergeCell ref="C41:E41"/>
    <mergeCell ref="G41:H41"/>
    <mergeCell ref="L41:N41"/>
    <mergeCell ref="A1:O2"/>
    <mergeCell ref="A3:B3"/>
    <mergeCell ref="K3:N3"/>
    <mergeCell ref="O3:O5"/>
    <mergeCell ref="A4:B4"/>
    <mergeCell ref="C4:C5"/>
    <mergeCell ref="D4:D5"/>
    <mergeCell ref="E4:E5"/>
    <mergeCell ref="F4:F5"/>
  </mergeCells>
  <pageMargins left="0.4" right="0.4" top="0.2" bottom="0.2" header="0.3" footer="0.3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41"/>
  <sheetViews>
    <sheetView showGridLines="0" showZeros="0" workbookViewId="0">
      <selection activeCell="C7" sqref="C7"/>
    </sheetView>
  </sheetViews>
  <sheetFormatPr baseColWidth="10" defaultColWidth="9.140625" defaultRowHeight="15" x14ac:dyDescent="0.25"/>
  <cols>
    <col min="1" max="2" width="4.7109375" customWidth="1"/>
    <col min="3" max="6" width="8.7109375" customWidth="1"/>
    <col min="7" max="14" width="7.7109375" customWidth="1"/>
    <col min="15" max="15" width="34.7109375" customWidth="1"/>
    <col min="18" max="18" width="5.7109375" customWidth="1"/>
  </cols>
  <sheetData>
    <row r="1" spans="1:18" x14ac:dyDescent="0.25">
      <c r="A1" s="63" t="s">
        <v>108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8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8" x14ac:dyDescent="0.25">
      <c r="A3" s="67"/>
      <c r="B3" s="67"/>
      <c r="C3" s="22" t="s">
        <v>28</v>
      </c>
      <c r="D3" s="23" t="s">
        <v>29</v>
      </c>
      <c r="E3" s="22" t="s">
        <v>28</v>
      </c>
      <c r="F3" s="23" t="s">
        <v>29</v>
      </c>
      <c r="G3" s="24" t="s">
        <v>30</v>
      </c>
      <c r="H3" s="24" t="s">
        <v>31</v>
      </c>
      <c r="I3" s="24"/>
      <c r="J3" s="24"/>
      <c r="K3" s="68" t="s">
        <v>32</v>
      </c>
      <c r="L3" s="68"/>
      <c r="M3" s="68"/>
      <c r="N3" s="68"/>
      <c r="O3" s="67" t="s">
        <v>33</v>
      </c>
      <c r="Q3" s="14" t="s">
        <v>2</v>
      </c>
      <c r="R3" s="25">
        <f>'2021'!C5</f>
        <v>8</v>
      </c>
    </row>
    <row r="4" spans="1:18" x14ac:dyDescent="0.25">
      <c r="A4" s="67" t="s">
        <v>34</v>
      </c>
      <c r="B4" s="67"/>
      <c r="C4" s="69"/>
      <c r="D4" s="70"/>
      <c r="E4" s="69"/>
      <c r="F4" s="70"/>
      <c r="G4" s="26" t="s">
        <v>35</v>
      </c>
      <c r="H4" s="26" t="s">
        <v>36</v>
      </c>
      <c r="I4" s="26" t="s">
        <v>36</v>
      </c>
      <c r="J4" s="26" t="s">
        <v>36</v>
      </c>
      <c r="K4" s="27" t="s">
        <v>37</v>
      </c>
      <c r="L4" s="27" t="s">
        <v>38</v>
      </c>
      <c r="M4" s="28" t="s">
        <v>39</v>
      </c>
      <c r="N4" s="29" t="s">
        <v>40</v>
      </c>
      <c r="O4" s="67"/>
      <c r="Q4" s="18" t="s">
        <v>3</v>
      </c>
      <c r="R4" s="17">
        <f>'2021'!D5</f>
        <v>8</v>
      </c>
    </row>
    <row r="5" spans="1:18" x14ac:dyDescent="0.25">
      <c r="A5" s="22" t="s">
        <v>41</v>
      </c>
      <c r="B5" s="23" t="s">
        <v>37</v>
      </c>
      <c r="C5" s="69"/>
      <c r="D5" s="70"/>
      <c r="E5" s="69"/>
      <c r="F5" s="70"/>
      <c r="G5" s="30" t="s">
        <v>36</v>
      </c>
      <c r="H5" s="30" t="s">
        <v>42</v>
      </c>
      <c r="I5" s="30" t="s">
        <v>10</v>
      </c>
      <c r="J5" s="30" t="s">
        <v>11</v>
      </c>
      <c r="K5" s="31" t="s">
        <v>43</v>
      </c>
      <c r="L5" s="31" t="s">
        <v>44</v>
      </c>
      <c r="M5" s="31" t="s">
        <v>45</v>
      </c>
      <c r="N5" s="32" t="s">
        <v>46</v>
      </c>
      <c r="O5" s="67"/>
      <c r="Q5" s="18" t="s">
        <v>4</v>
      </c>
      <c r="R5" s="17">
        <f>'2021'!E5</f>
        <v>8</v>
      </c>
    </row>
    <row r="6" spans="1:18" x14ac:dyDescent="0.25">
      <c r="A6" s="33" t="s">
        <v>47</v>
      </c>
      <c r="B6" s="34" t="s">
        <v>52</v>
      </c>
      <c r="C6" s="35"/>
      <c r="D6" s="36"/>
      <c r="E6" s="35"/>
      <c r="F6" s="36"/>
      <c r="G6" s="37">
        <f t="shared" ref="G6:G36" si="0">(HOUR(D6) + (MINUTE(D6)/60) ) - (HOUR(C6) + (MINUTE(C6)/60) ) +  (HOUR(F6) + (MINUTE(F6)/60) ) - (HOUR(E6) + (MINUTE(E6)/60) )</f>
        <v>0</v>
      </c>
      <c r="H6" s="37">
        <f>IF(G6=0, 0, G6-R9)</f>
        <v>0</v>
      </c>
      <c r="I6" s="37">
        <f t="shared" ref="I6:I36" si="1">H6</f>
        <v>0</v>
      </c>
      <c r="J6" s="37">
        <f>IF('2021'!E7="J", IF(H6&gt;0, H6*1.5, H6), 0)</f>
        <v>0</v>
      </c>
      <c r="K6" s="38"/>
      <c r="L6" s="38"/>
      <c r="M6" s="38"/>
      <c r="N6" s="37"/>
      <c r="O6" s="34"/>
      <c r="Q6" s="18" t="s">
        <v>5</v>
      </c>
      <c r="R6" s="17">
        <f>'2021'!F5</f>
        <v>8</v>
      </c>
    </row>
    <row r="7" spans="1:18" x14ac:dyDescent="0.25">
      <c r="A7" s="39" t="s">
        <v>49</v>
      </c>
      <c r="B7" s="40" t="s">
        <v>54</v>
      </c>
      <c r="C7" s="41"/>
      <c r="D7" s="42"/>
      <c r="E7" s="41"/>
      <c r="F7" s="42"/>
      <c r="G7" s="43">
        <f t="shared" si="0"/>
        <v>0</v>
      </c>
      <c r="H7" s="43">
        <f t="shared" ref="H7:H13" si="2">IF(G7=0, 0, G7-R3)</f>
        <v>0</v>
      </c>
      <c r="I7" s="43">
        <f t="shared" si="1"/>
        <v>0</v>
      </c>
      <c r="J7" s="43">
        <f>IF('2021'!E7="J", IF(H7&gt;0, H7*1.5, H7), 0)</f>
        <v>0</v>
      </c>
      <c r="K7" s="44"/>
      <c r="L7" s="44"/>
      <c r="M7" s="44"/>
      <c r="N7" s="43"/>
      <c r="O7" s="45"/>
      <c r="Q7" s="18" t="s">
        <v>6</v>
      </c>
      <c r="R7" s="17">
        <f>'2021'!G5</f>
        <v>8</v>
      </c>
    </row>
    <row r="8" spans="1:18" x14ac:dyDescent="0.25">
      <c r="A8" s="39" t="s">
        <v>51</v>
      </c>
      <c r="B8" s="40" t="s">
        <v>56</v>
      </c>
      <c r="C8" s="41"/>
      <c r="D8" s="42"/>
      <c r="E8" s="41"/>
      <c r="F8" s="42"/>
      <c r="G8" s="43">
        <f t="shared" si="0"/>
        <v>0</v>
      </c>
      <c r="H8" s="43">
        <f t="shared" si="2"/>
        <v>0</v>
      </c>
      <c r="I8" s="43">
        <f t="shared" si="1"/>
        <v>0</v>
      </c>
      <c r="J8" s="43">
        <f>IF('2021'!E7="J", IF(H8&gt;0, H8*1.5, H8), 0)</f>
        <v>0</v>
      </c>
      <c r="K8" s="44"/>
      <c r="L8" s="44"/>
      <c r="M8" s="44"/>
      <c r="N8" s="43"/>
      <c r="O8" s="45"/>
      <c r="Q8" s="18" t="s">
        <v>93</v>
      </c>
      <c r="R8" s="17">
        <v>0</v>
      </c>
    </row>
    <row r="9" spans="1:18" x14ac:dyDescent="0.25">
      <c r="A9" s="39" t="s">
        <v>53</v>
      </c>
      <c r="B9" s="40" t="s">
        <v>58</v>
      </c>
      <c r="C9" s="41"/>
      <c r="D9" s="42"/>
      <c r="E9" s="41"/>
      <c r="F9" s="42"/>
      <c r="G9" s="43">
        <f t="shared" si="0"/>
        <v>0</v>
      </c>
      <c r="H9" s="43">
        <f t="shared" si="2"/>
        <v>0</v>
      </c>
      <c r="I9" s="43">
        <f t="shared" si="1"/>
        <v>0</v>
      </c>
      <c r="J9" s="43">
        <f>IF('2021'!E7="J", IF(H9&gt;0, H9*1.5, H9), 0)</f>
        <v>0</v>
      </c>
      <c r="K9" s="44"/>
      <c r="L9" s="44"/>
      <c r="M9" s="44"/>
      <c r="N9" s="43"/>
      <c r="O9" s="45"/>
      <c r="Q9" s="18" t="s">
        <v>94</v>
      </c>
      <c r="R9" s="17">
        <v>0</v>
      </c>
    </row>
    <row r="10" spans="1:18" x14ac:dyDescent="0.25">
      <c r="A10" s="39" t="s">
        <v>55</v>
      </c>
      <c r="B10" s="40" t="s">
        <v>60</v>
      </c>
      <c r="C10" s="41"/>
      <c r="D10" s="42"/>
      <c r="E10" s="41"/>
      <c r="F10" s="42"/>
      <c r="G10" s="43">
        <f t="shared" si="0"/>
        <v>0</v>
      </c>
      <c r="H10" s="43">
        <f t="shared" si="2"/>
        <v>0</v>
      </c>
      <c r="I10" s="43">
        <f t="shared" si="1"/>
        <v>0</v>
      </c>
      <c r="J10" s="43">
        <f>IF('2021'!E7="J", IF(H10&gt;0, H10*1.5, H10), 0)</f>
        <v>0</v>
      </c>
      <c r="K10" s="44"/>
      <c r="L10" s="44"/>
      <c r="M10" s="44"/>
      <c r="N10" s="43"/>
      <c r="O10" s="45"/>
      <c r="Q10" s="19" t="s">
        <v>7</v>
      </c>
      <c r="R10" s="21">
        <f>SUM(R3:R9)</f>
        <v>40</v>
      </c>
    </row>
    <row r="11" spans="1:18" x14ac:dyDescent="0.25">
      <c r="A11" s="39" t="s">
        <v>57</v>
      </c>
      <c r="B11" s="40" t="s">
        <v>48</v>
      </c>
      <c r="C11" s="41"/>
      <c r="D11" s="42"/>
      <c r="E11" s="41"/>
      <c r="F11" s="42"/>
      <c r="G11" s="43">
        <f t="shared" si="0"/>
        <v>0</v>
      </c>
      <c r="H11" s="43">
        <f t="shared" si="2"/>
        <v>0</v>
      </c>
      <c r="I11" s="43">
        <f t="shared" si="1"/>
        <v>0</v>
      </c>
      <c r="J11" s="43">
        <f>IF('2021'!E7="J", IF(H11&gt;0, H11*1.5, H11), 0)</f>
        <v>0</v>
      </c>
      <c r="K11" s="44"/>
      <c r="L11" s="44"/>
      <c r="M11" s="44"/>
      <c r="N11" s="43"/>
      <c r="O11" s="45"/>
    </row>
    <row r="12" spans="1:18" x14ac:dyDescent="0.25">
      <c r="A12" s="33" t="s">
        <v>59</v>
      </c>
      <c r="B12" s="34" t="s">
        <v>50</v>
      </c>
      <c r="C12" s="35"/>
      <c r="D12" s="36"/>
      <c r="E12" s="35"/>
      <c r="F12" s="36"/>
      <c r="G12" s="37">
        <f t="shared" si="0"/>
        <v>0</v>
      </c>
      <c r="H12" s="37">
        <f t="shared" si="2"/>
        <v>0</v>
      </c>
      <c r="I12" s="37">
        <f t="shared" si="1"/>
        <v>0</v>
      </c>
      <c r="J12" s="37">
        <f>IF('2021'!E7="J", IF(H12&gt;0, H12*1.5, H12), 0)</f>
        <v>0</v>
      </c>
      <c r="K12" s="38"/>
      <c r="L12" s="38"/>
      <c r="M12" s="38"/>
      <c r="N12" s="37"/>
      <c r="O12" s="34"/>
    </row>
    <row r="13" spans="1:18" x14ac:dyDescent="0.25">
      <c r="A13" s="33" t="s">
        <v>61</v>
      </c>
      <c r="B13" s="34" t="s">
        <v>52</v>
      </c>
      <c r="C13" s="35"/>
      <c r="D13" s="36"/>
      <c r="E13" s="35"/>
      <c r="F13" s="36"/>
      <c r="G13" s="37">
        <f t="shared" si="0"/>
        <v>0</v>
      </c>
      <c r="H13" s="37">
        <f t="shared" si="2"/>
        <v>0</v>
      </c>
      <c r="I13" s="37">
        <f t="shared" si="1"/>
        <v>0</v>
      </c>
      <c r="J13" s="37">
        <f>IF('2021'!E7="J", IF(H13&gt;0, H13*1.5, H13), 0)</f>
        <v>0</v>
      </c>
      <c r="K13" s="38"/>
      <c r="L13" s="38"/>
      <c r="M13" s="38"/>
      <c r="N13" s="37"/>
      <c r="O13" s="34"/>
      <c r="Q13" s="11" t="s">
        <v>95</v>
      </c>
      <c r="R13" s="13">
        <f>SUM(G6:G36)</f>
        <v>0</v>
      </c>
    </row>
    <row r="14" spans="1:18" x14ac:dyDescent="0.25">
      <c r="A14" s="39" t="s">
        <v>62</v>
      </c>
      <c r="B14" s="40" t="s">
        <v>54</v>
      </c>
      <c r="C14" s="41"/>
      <c r="D14" s="42"/>
      <c r="E14" s="41"/>
      <c r="F14" s="42"/>
      <c r="G14" s="43">
        <f t="shared" si="0"/>
        <v>0</v>
      </c>
      <c r="H14" s="43">
        <f t="shared" ref="H14:H20" si="3">IF(G14=0, 0, G14-R3)</f>
        <v>0</v>
      </c>
      <c r="I14" s="43">
        <f t="shared" si="1"/>
        <v>0</v>
      </c>
      <c r="J14" s="43">
        <f>IF('2021'!E7="J", IF(H14&gt;0, H14*1.5, H14), 0)</f>
        <v>0</v>
      </c>
      <c r="K14" s="44"/>
      <c r="L14" s="44"/>
      <c r="M14" s="44"/>
      <c r="N14" s="43"/>
      <c r="O14" s="45"/>
    </row>
    <row r="15" spans="1:18" x14ac:dyDescent="0.25">
      <c r="A15" s="39" t="s">
        <v>63</v>
      </c>
      <c r="B15" s="40" t="s">
        <v>56</v>
      </c>
      <c r="C15" s="41"/>
      <c r="D15" s="42"/>
      <c r="E15" s="41"/>
      <c r="F15" s="42"/>
      <c r="G15" s="43">
        <f t="shared" si="0"/>
        <v>0</v>
      </c>
      <c r="H15" s="43">
        <f t="shared" si="3"/>
        <v>0</v>
      </c>
      <c r="I15" s="43">
        <f t="shared" si="1"/>
        <v>0</v>
      </c>
      <c r="J15" s="43">
        <f>IF('2021'!E7="J", IF(H15&gt;0, H15*1.5, H15), 0)</f>
        <v>0</v>
      </c>
      <c r="K15" s="44"/>
      <c r="L15" s="44"/>
      <c r="M15" s="44"/>
      <c r="N15" s="43"/>
      <c r="O15" s="45"/>
    </row>
    <row r="16" spans="1:18" x14ac:dyDescent="0.25">
      <c r="A16" s="39" t="s">
        <v>64</v>
      </c>
      <c r="B16" s="40" t="s">
        <v>58</v>
      </c>
      <c r="C16" s="41"/>
      <c r="D16" s="42"/>
      <c r="E16" s="41"/>
      <c r="F16" s="42"/>
      <c r="G16" s="43">
        <f t="shared" si="0"/>
        <v>0</v>
      </c>
      <c r="H16" s="43">
        <f t="shared" si="3"/>
        <v>0</v>
      </c>
      <c r="I16" s="43">
        <f t="shared" si="1"/>
        <v>0</v>
      </c>
      <c r="J16" s="43">
        <f>IF('2021'!E7="J", IF(H16&gt;0, H16*1.5, H16), 0)</f>
        <v>0</v>
      </c>
      <c r="K16" s="44"/>
      <c r="L16" s="44"/>
      <c r="M16" s="44"/>
      <c r="N16" s="43"/>
      <c r="O16" s="45"/>
    </row>
    <row r="17" spans="1:15" x14ac:dyDescent="0.25">
      <c r="A17" s="39" t="s">
        <v>65</v>
      </c>
      <c r="B17" s="40" t="s">
        <v>60</v>
      </c>
      <c r="C17" s="41"/>
      <c r="D17" s="42"/>
      <c r="E17" s="41"/>
      <c r="F17" s="42"/>
      <c r="G17" s="43">
        <f t="shared" si="0"/>
        <v>0</v>
      </c>
      <c r="H17" s="43">
        <f t="shared" si="3"/>
        <v>0</v>
      </c>
      <c r="I17" s="43">
        <f t="shared" si="1"/>
        <v>0</v>
      </c>
      <c r="J17" s="43">
        <f>IF('2021'!E7="J", IF(H17&gt;0, H17*1.5, H17), 0)</f>
        <v>0</v>
      </c>
      <c r="K17" s="44"/>
      <c r="L17" s="44"/>
      <c r="M17" s="44"/>
      <c r="N17" s="43"/>
      <c r="O17" s="45"/>
    </row>
    <row r="18" spans="1:15" x14ac:dyDescent="0.25">
      <c r="A18" s="39" t="s">
        <v>66</v>
      </c>
      <c r="B18" s="40" t="s">
        <v>48</v>
      </c>
      <c r="C18" s="41"/>
      <c r="D18" s="42"/>
      <c r="E18" s="41"/>
      <c r="F18" s="42"/>
      <c r="G18" s="43">
        <f t="shared" si="0"/>
        <v>0</v>
      </c>
      <c r="H18" s="43">
        <f t="shared" si="3"/>
        <v>0</v>
      </c>
      <c r="I18" s="43">
        <f t="shared" si="1"/>
        <v>0</v>
      </c>
      <c r="J18" s="43">
        <f>IF('2021'!E7="J", IF(H18&gt;0, H18*1.5, H18), 0)</f>
        <v>0</v>
      </c>
      <c r="K18" s="44"/>
      <c r="L18" s="44"/>
      <c r="M18" s="44"/>
      <c r="N18" s="43"/>
      <c r="O18" s="45"/>
    </row>
    <row r="19" spans="1:15" x14ac:dyDescent="0.25">
      <c r="A19" s="33" t="s">
        <v>67</v>
      </c>
      <c r="B19" s="34" t="s">
        <v>50</v>
      </c>
      <c r="C19" s="35"/>
      <c r="D19" s="36"/>
      <c r="E19" s="35"/>
      <c r="F19" s="36"/>
      <c r="G19" s="37">
        <f t="shared" si="0"/>
        <v>0</v>
      </c>
      <c r="H19" s="37">
        <f t="shared" si="3"/>
        <v>0</v>
      </c>
      <c r="I19" s="37">
        <f t="shared" si="1"/>
        <v>0</v>
      </c>
      <c r="J19" s="37">
        <f>IF('2021'!E7="J", IF(H19&gt;0, H19*1.5, H19), 0)</f>
        <v>0</v>
      </c>
      <c r="K19" s="38"/>
      <c r="L19" s="38"/>
      <c r="M19" s="38"/>
      <c r="N19" s="37"/>
      <c r="O19" s="34"/>
    </row>
    <row r="20" spans="1:15" x14ac:dyDescent="0.25">
      <c r="A20" s="33" t="s">
        <v>68</v>
      </c>
      <c r="B20" s="34" t="s">
        <v>52</v>
      </c>
      <c r="C20" s="35"/>
      <c r="D20" s="36"/>
      <c r="E20" s="35"/>
      <c r="F20" s="36"/>
      <c r="G20" s="37">
        <f t="shared" si="0"/>
        <v>0</v>
      </c>
      <c r="H20" s="37">
        <f t="shared" si="3"/>
        <v>0</v>
      </c>
      <c r="I20" s="37">
        <f t="shared" si="1"/>
        <v>0</v>
      </c>
      <c r="J20" s="37">
        <f>IF('2021'!E7="J", IF(H20&gt;0, H20*1.5, H20), 0)</f>
        <v>0</v>
      </c>
      <c r="K20" s="38"/>
      <c r="L20" s="38"/>
      <c r="M20" s="38"/>
      <c r="N20" s="37"/>
      <c r="O20" s="34"/>
    </row>
    <row r="21" spans="1:15" x14ac:dyDescent="0.25">
      <c r="A21" s="39" t="s">
        <v>69</v>
      </c>
      <c r="B21" s="40" t="s">
        <v>54</v>
      </c>
      <c r="C21" s="41"/>
      <c r="D21" s="42"/>
      <c r="E21" s="41"/>
      <c r="F21" s="42"/>
      <c r="G21" s="43">
        <f t="shared" si="0"/>
        <v>0</v>
      </c>
      <c r="H21" s="43">
        <f t="shared" ref="H21:H27" si="4">IF(G21=0, 0, G21-R3)</f>
        <v>0</v>
      </c>
      <c r="I21" s="43">
        <f t="shared" si="1"/>
        <v>0</v>
      </c>
      <c r="J21" s="43">
        <f>IF('2021'!E7="J", IF(H21&gt;0, H21*1.5, H21), 0)</f>
        <v>0</v>
      </c>
      <c r="K21" s="44"/>
      <c r="L21" s="44"/>
      <c r="M21" s="44"/>
      <c r="N21" s="43"/>
      <c r="O21" s="45"/>
    </row>
    <row r="22" spans="1:15" x14ac:dyDescent="0.25">
      <c r="A22" s="39" t="s">
        <v>70</v>
      </c>
      <c r="B22" s="40" t="s">
        <v>56</v>
      </c>
      <c r="C22" s="41"/>
      <c r="D22" s="42"/>
      <c r="E22" s="41"/>
      <c r="F22" s="42"/>
      <c r="G22" s="43">
        <f t="shared" si="0"/>
        <v>0</v>
      </c>
      <c r="H22" s="43">
        <f t="shared" si="4"/>
        <v>0</v>
      </c>
      <c r="I22" s="43">
        <f t="shared" si="1"/>
        <v>0</v>
      </c>
      <c r="J22" s="43">
        <f>IF('2021'!E7="J", IF(H22&gt;0, H22*1.5, H22), 0)</f>
        <v>0</v>
      </c>
      <c r="K22" s="44"/>
      <c r="L22" s="44"/>
      <c r="M22" s="44"/>
      <c r="N22" s="43"/>
      <c r="O22" s="45"/>
    </row>
    <row r="23" spans="1:15" x14ac:dyDescent="0.25">
      <c r="A23" s="39" t="s">
        <v>71</v>
      </c>
      <c r="B23" s="40" t="s">
        <v>58</v>
      </c>
      <c r="C23" s="41"/>
      <c r="D23" s="42"/>
      <c r="E23" s="41"/>
      <c r="F23" s="42"/>
      <c r="G23" s="43">
        <f t="shared" si="0"/>
        <v>0</v>
      </c>
      <c r="H23" s="43">
        <f t="shared" si="4"/>
        <v>0</v>
      </c>
      <c r="I23" s="43">
        <f t="shared" si="1"/>
        <v>0</v>
      </c>
      <c r="J23" s="43">
        <f>IF('2021'!E7="J", IF(H23&gt;0, H23*1.5, H23), 0)</f>
        <v>0</v>
      </c>
      <c r="K23" s="44"/>
      <c r="L23" s="44"/>
      <c r="M23" s="44"/>
      <c r="N23" s="43"/>
      <c r="O23" s="45"/>
    </row>
    <row r="24" spans="1:15" x14ac:dyDescent="0.25">
      <c r="A24" s="39" t="s">
        <v>72</v>
      </c>
      <c r="B24" s="40" t="s">
        <v>60</v>
      </c>
      <c r="C24" s="41"/>
      <c r="D24" s="42"/>
      <c r="E24" s="41"/>
      <c r="F24" s="42"/>
      <c r="G24" s="43">
        <f t="shared" si="0"/>
        <v>0</v>
      </c>
      <c r="H24" s="43">
        <f t="shared" si="4"/>
        <v>0</v>
      </c>
      <c r="I24" s="43">
        <f t="shared" si="1"/>
        <v>0</v>
      </c>
      <c r="J24" s="43">
        <f>IF('2021'!E7="J", IF(H24&gt;0, H24*1.5, H24), 0)</f>
        <v>0</v>
      </c>
      <c r="K24" s="44"/>
      <c r="L24" s="44"/>
      <c r="M24" s="44"/>
      <c r="N24" s="43"/>
      <c r="O24" s="45"/>
    </row>
    <row r="25" spans="1:15" x14ac:dyDescent="0.25">
      <c r="A25" s="39" t="s">
        <v>73</v>
      </c>
      <c r="B25" s="40" t="s">
        <v>48</v>
      </c>
      <c r="C25" s="41"/>
      <c r="D25" s="42"/>
      <c r="E25" s="41"/>
      <c r="F25" s="42"/>
      <c r="G25" s="43">
        <f t="shared" si="0"/>
        <v>0</v>
      </c>
      <c r="H25" s="43">
        <f t="shared" si="4"/>
        <v>0</v>
      </c>
      <c r="I25" s="43">
        <f t="shared" si="1"/>
        <v>0</v>
      </c>
      <c r="J25" s="43">
        <f>IF('2021'!E7="J", IF(H25&gt;0, H25*1.5, H25), 0)</f>
        <v>0</v>
      </c>
      <c r="K25" s="44"/>
      <c r="L25" s="44"/>
      <c r="M25" s="44"/>
      <c r="N25" s="43"/>
      <c r="O25" s="45"/>
    </row>
    <row r="26" spans="1:15" x14ac:dyDescent="0.25">
      <c r="A26" s="33" t="s">
        <v>74</v>
      </c>
      <c r="B26" s="34" t="s">
        <v>50</v>
      </c>
      <c r="C26" s="35"/>
      <c r="D26" s="36"/>
      <c r="E26" s="35"/>
      <c r="F26" s="36"/>
      <c r="G26" s="37">
        <f t="shared" si="0"/>
        <v>0</v>
      </c>
      <c r="H26" s="37">
        <f t="shared" si="4"/>
        <v>0</v>
      </c>
      <c r="I26" s="37">
        <f t="shared" si="1"/>
        <v>0</v>
      </c>
      <c r="J26" s="37">
        <f>IF('2021'!E7="J", IF(H26&gt;0, H26*1.5, H26), 0)</f>
        <v>0</v>
      </c>
      <c r="K26" s="38"/>
      <c r="L26" s="38"/>
      <c r="M26" s="38"/>
      <c r="N26" s="37"/>
      <c r="O26" s="34"/>
    </row>
    <row r="27" spans="1:15" x14ac:dyDescent="0.25">
      <c r="A27" s="33" t="s">
        <v>75</v>
      </c>
      <c r="B27" s="34" t="s">
        <v>52</v>
      </c>
      <c r="C27" s="35"/>
      <c r="D27" s="36"/>
      <c r="E27" s="35"/>
      <c r="F27" s="36"/>
      <c r="G27" s="37">
        <f t="shared" si="0"/>
        <v>0</v>
      </c>
      <c r="H27" s="37">
        <f t="shared" si="4"/>
        <v>0</v>
      </c>
      <c r="I27" s="37">
        <f t="shared" si="1"/>
        <v>0</v>
      </c>
      <c r="J27" s="37">
        <f>IF('2021'!E7="J", IF(H27&gt;0, H27*1.5, H27), 0)</f>
        <v>0</v>
      </c>
      <c r="K27" s="38"/>
      <c r="L27" s="38"/>
      <c r="M27" s="38"/>
      <c r="N27" s="37"/>
      <c r="O27" s="34"/>
    </row>
    <row r="28" spans="1:15" x14ac:dyDescent="0.25">
      <c r="A28" s="39" t="s">
        <v>76</v>
      </c>
      <c r="B28" s="40" t="s">
        <v>54</v>
      </c>
      <c r="C28" s="41"/>
      <c r="D28" s="42"/>
      <c r="E28" s="41"/>
      <c r="F28" s="42"/>
      <c r="G28" s="43">
        <f t="shared" si="0"/>
        <v>0</v>
      </c>
      <c r="H28" s="43">
        <f t="shared" ref="H28:H34" si="5">IF(G28=0, 0, G28-R3)</f>
        <v>0</v>
      </c>
      <c r="I28" s="43">
        <f t="shared" si="1"/>
        <v>0</v>
      </c>
      <c r="J28" s="43">
        <f>IF('2021'!E7="J", IF(H28&gt;0, H28*1.5, H28), 0)</f>
        <v>0</v>
      </c>
      <c r="K28" s="44"/>
      <c r="L28" s="44"/>
      <c r="M28" s="44"/>
      <c r="N28" s="43"/>
      <c r="O28" s="45"/>
    </row>
    <row r="29" spans="1:15" x14ac:dyDescent="0.25">
      <c r="A29" s="39" t="s">
        <v>77</v>
      </c>
      <c r="B29" s="40" t="s">
        <v>56</v>
      </c>
      <c r="C29" s="41"/>
      <c r="D29" s="42"/>
      <c r="E29" s="41"/>
      <c r="F29" s="42"/>
      <c r="G29" s="43">
        <f t="shared" si="0"/>
        <v>0</v>
      </c>
      <c r="H29" s="43">
        <f t="shared" si="5"/>
        <v>0</v>
      </c>
      <c r="I29" s="43">
        <f t="shared" si="1"/>
        <v>0</v>
      </c>
      <c r="J29" s="43">
        <f>IF('2021'!E7="J", IF(H29&gt;0, H29*1.5, H29), 0)</f>
        <v>0</v>
      </c>
      <c r="K29" s="44"/>
      <c r="L29" s="44"/>
      <c r="M29" s="44"/>
      <c r="N29" s="43"/>
      <c r="O29" s="45"/>
    </row>
    <row r="30" spans="1:15" x14ac:dyDescent="0.25">
      <c r="A30" s="39" t="s">
        <v>78</v>
      </c>
      <c r="B30" s="40" t="s">
        <v>58</v>
      </c>
      <c r="C30" s="41"/>
      <c r="D30" s="42"/>
      <c r="E30" s="41"/>
      <c r="F30" s="42"/>
      <c r="G30" s="43">
        <f t="shared" si="0"/>
        <v>0</v>
      </c>
      <c r="H30" s="43">
        <f t="shared" si="5"/>
        <v>0</v>
      </c>
      <c r="I30" s="43">
        <f t="shared" si="1"/>
        <v>0</v>
      </c>
      <c r="J30" s="43">
        <f>IF('2021'!E7="J", IF(H30&gt;0, H30*1.5, H30), 0)</f>
        <v>0</v>
      </c>
      <c r="K30" s="44"/>
      <c r="L30" s="44"/>
      <c r="M30" s="44"/>
      <c r="N30" s="43"/>
      <c r="O30" s="45"/>
    </row>
    <row r="31" spans="1:15" x14ac:dyDescent="0.25">
      <c r="A31" s="39" t="s">
        <v>79</v>
      </c>
      <c r="B31" s="40" t="s">
        <v>60</v>
      </c>
      <c r="C31" s="41"/>
      <c r="D31" s="42"/>
      <c r="E31" s="41"/>
      <c r="F31" s="42"/>
      <c r="G31" s="43">
        <f t="shared" si="0"/>
        <v>0</v>
      </c>
      <c r="H31" s="43">
        <f t="shared" si="5"/>
        <v>0</v>
      </c>
      <c r="I31" s="43">
        <f t="shared" si="1"/>
        <v>0</v>
      </c>
      <c r="J31" s="43">
        <f>IF('2021'!E7="J", IF(H31&gt;0, H31*1.5, H31), 0)</f>
        <v>0</v>
      </c>
      <c r="K31" s="44"/>
      <c r="L31" s="44"/>
      <c r="M31" s="44"/>
      <c r="N31" s="43"/>
      <c r="O31" s="45"/>
    </row>
    <row r="32" spans="1:15" x14ac:dyDescent="0.25">
      <c r="A32" s="39" t="s">
        <v>80</v>
      </c>
      <c r="B32" s="40" t="s">
        <v>48</v>
      </c>
      <c r="C32" s="41"/>
      <c r="D32" s="42"/>
      <c r="E32" s="41"/>
      <c r="F32" s="42"/>
      <c r="G32" s="43">
        <f t="shared" si="0"/>
        <v>0</v>
      </c>
      <c r="H32" s="43">
        <f t="shared" si="5"/>
        <v>0</v>
      </c>
      <c r="I32" s="43">
        <f t="shared" si="1"/>
        <v>0</v>
      </c>
      <c r="J32" s="43">
        <f>IF('2021'!E7="J", IF(H32&gt;0, H32*1.5, H32), 0)</f>
        <v>0</v>
      </c>
      <c r="K32" s="44"/>
      <c r="L32" s="44"/>
      <c r="M32" s="44"/>
      <c r="N32" s="43"/>
      <c r="O32" s="45"/>
    </row>
    <row r="33" spans="1:15" x14ac:dyDescent="0.25">
      <c r="A33" s="33" t="s">
        <v>81</v>
      </c>
      <c r="B33" s="34" t="s">
        <v>50</v>
      </c>
      <c r="C33" s="35"/>
      <c r="D33" s="36"/>
      <c r="E33" s="35"/>
      <c r="F33" s="36"/>
      <c r="G33" s="37">
        <f t="shared" si="0"/>
        <v>0</v>
      </c>
      <c r="H33" s="37">
        <f t="shared" si="5"/>
        <v>0</v>
      </c>
      <c r="I33" s="37">
        <f t="shared" si="1"/>
        <v>0</v>
      </c>
      <c r="J33" s="37">
        <f>IF('2021'!E7="J", IF(H33&gt;0, H33*1.5, H33), 0)</f>
        <v>0</v>
      </c>
      <c r="K33" s="38"/>
      <c r="L33" s="38"/>
      <c r="M33" s="38"/>
      <c r="N33" s="37"/>
      <c r="O33" s="34"/>
    </row>
    <row r="34" spans="1:15" x14ac:dyDescent="0.25">
      <c r="A34" s="33" t="s">
        <v>82</v>
      </c>
      <c r="B34" s="34" t="s">
        <v>52</v>
      </c>
      <c r="C34" s="35"/>
      <c r="D34" s="36"/>
      <c r="E34" s="35"/>
      <c r="F34" s="36"/>
      <c r="G34" s="37">
        <f t="shared" si="0"/>
        <v>0</v>
      </c>
      <c r="H34" s="37">
        <f t="shared" si="5"/>
        <v>0</v>
      </c>
      <c r="I34" s="37">
        <f t="shared" si="1"/>
        <v>0</v>
      </c>
      <c r="J34" s="37">
        <f>IF('2021'!E7="J", IF(H34&gt;0, H34*1.5, H34), 0)</f>
        <v>0</v>
      </c>
      <c r="K34" s="38"/>
      <c r="L34" s="38"/>
      <c r="M34" s="38"/>
      <c r="N34" s="37"/>
      <c r="O34" s="34"/>
    </row>
    <row r="35" spans="1:15" x14ac:dyDescent="0.25">
      <c r="A35" s="39" t="s">
        <v>83</v>
      </c>
      <c r="B35" s="40" t="s">
        <v>54</v>
      </c>
      <c r="C35" s="41"/>
      <c r="D35" s="42"/>
      <c r="E35" s="41"/>
      <c r="F35" s="42"/>
      <c r="G35" s="43">
        <f t="shared" si="0"/>
        <v>0</v>
      </c>
      <c r="H35" s="43">
        <f>IF(G35=0, 0, G35-R3)</f>
        <v>0</v>
      </c>
      <c r="I35" s="43">
        <f t="shared" si="1"/>
        <v>0</v>
      </c>
      <c r="J35" s="43">
        <f>IF('2021'!E7="J", IF(H35&gt;0, H35*1.5, H35), 0)</f>
        <v>0</v>
      </c>
      <c r="K35" s="44"/>
      <c r="L35" s="44"/>
      <c r="M35" s="44"/>
      <c r="N35" s="43"/>
      <c r="O35" s="45"/>
    </row>
    <row r="36" spans="1:15" x14ac:dyDescent="0.25">
      <c r="A36" s="56" t="s">
        <v>84</v>
      </c>
      <c r="B36" s="57" t="s">
        <v>56</v>
      </c>
      <c r="C36" s="58"/>
      <c r="D36" s="59"/>
      <c r="E36" s="58"/>
      <c r="F36" s="59"/>
      <c r="G36" s="60">
        <f t="shared" si="0"/>
        <v>0</v>
      </c>
      <c r="H36" s="60">
        <f>IF(G36=0, 0, G36-R4)</f>
        <v>0</v>
      </c>
      <c r="I36" s="60">
        <f t="shared" si="1"/>
        <v>0</v>
      </c>
      <c r="J36" s="60">
        <f>IF('2021'!E7="J", IF(H36&gt;0, H36*1.5, H36), 0)</f>
        <v>0</v>
      </c>
      <c r="K36" s="61"/>
      <c r="L36" s="61"/>
      <c r="M36" s="61"/>
      <c r="N36" s="60"/>
      <c r="O36" s="62"/>
    </row>
    <row r="37" spans="1:15" x14ac:dyDescent="0.25">
      <c r="G37" s="71" t="s">
        <v>7</v>
      </c>
      <c r="H37" s="71"/>
      <c r="I37" s="52">
        <f t="shared" ref="I37:N37" si="6">SUM(I6:I36)</f>
        <v>0</v>
      </c>
      <c r="J37" s="52">
        <f t="shared" si="6"/>
        <v>0</v>
      </c>
      <c r="K37" s="52">
        <f t="shared" si="6"/>
        <v>0</v>
      </c>
      <c r="L37" s="52">
        <f t="shared" si="6"/>
        <v>0</v>
      </c>
      <c r="M37" s="52">
        <f t="shared" si="6"/>
        <v>0</v>
      </c>
      <c r="N37" s="52">
        <f t="shared" si="6"/>
        <v>0</v>
      </c>
    </row>
    <row r="38" spans="1:15" x14ac:dyDescent="0.25">
      <c r="G38" s="71" t="s">
        <v>85</v>
      </c>
      <c r="H38" s="71"/>
      <c r="I38" s="52">
        <f>Juli!I39</f>
        <v>0</v>
      </c>
      <c r="J38" s="52">
        <f>Juli!J39</f>
        <v>0</v>
      </c>
    </row>
    <row r="39" spans="1:15" x14ac:dyDescent="0.25">
      <c r="G39" s="71" t="s">
        <v>87</v>
      </c>
      <c r="H39" s="71"/>
      <c r="I39" s="52">
        <f>SUM(I37:I38)</f>
        <v>0</v>
      </c>
      <c r="J39" s="52">
        <f>SUM(J37:J38)</f>
        <v>0</v>
      </c>
      <c r="M39" s="72" t="s">
        <v>86</v>
      </c>
      <c r="N39" s="72"/>
      <c r="O39" s="53"/>
    </row>
    <row r="41" spans="1:15" ht="19.5" x14ac:dyDescent="0.3">
      <c r="A41" s="72" t="s">
        <v>88</v>
      </c>
      <c r="B41" s="72"/>
      <c r="C41" s="73">
        <f>'2021'!E11</f>
        <v>0</v>
      </c>
      <c r="D41" s="73"/>
      <c r="E41" s="73"/>
      <c r="F41" s="54" t="s">
        <v>89</v>
      </c>
      <c r="G41" s="74" t="s">
        <v>109</v>
      </c>
      <c r="H41" s="74"/>
      <c r="I41" s="54" t="s">
        <v>91</v>
      </c>
      <c r="J41" s="55">
        <v>2021</v>
      </c>
      <c r="L41" s="72" t="s">
        <v>92</v>
      </c>
      <c r="M41" s="72"/>
      <c r="N41" s="72"/>
      <c r="O41" s="53"/>
    </row>
  </sheetData>
  <mergeCells count="17">
    <mergeCell ref="G37:H37"/>
    <mergeCell ref="G38:H38"/>
    <mergeCell ref="M39:N39"/>
    <mergeCell ref="G39:H39"/>
    <mergeCell ref="A41:B41"/>
    <mergeCell ref="C41:E41"/>
    <mergeCell ref="G41:H41"/>
    <mergeCell ref="L41:N41"/>
    <mergeCell ref="A1:O2"/>
    <mergeCell ref="A3:B3"/>
    <mergeCell ref="K3:N3"/>
    <mergeCell ref="O3:O5"/>
    <mergeCell ref="A4:B4"/>
    <mergeCell ref="C4:C5"/>
    <mergeCell ref="D4:D5"/>
    <mergeCell ref="E4:E5"/>
    <mergeCell ref="F4:F5"/>
  </mergeCells>
  <pageMargins left="0.4" right="0.4" top="0.2" bottom="0.2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13</vt:i4>
      </vt:variant>
    </vt:vector>
  </HeadingPairs>
  <TitlesOfParts>
    <vt:vector size="26" baseType="lpstr">
      <vt:lpstr>2021</vt:lpstr>
      <vt:lpstr>Jänner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'2021'!Druckbereich</vt:lpstr>
      <vt:lpstr>April!Druckbereich</vt:lpstr>
      <vt:lpstr>August!Druckbereich</vt:lpstr>
      <vt:lpstr>Dezember!Druckbereich</vt:lpstr>
      <vt:lpstr>Februar!Druckbereich</vt:lpstr>
      <vt:lpstr>Jänner!Druckbereich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philipp</cp:lastModifiedBy>
  <dcterms:created xsi:type="dcterms:W3CDTF">2020-11-04T13:46:21Z</dcterms:created>
  <dcterms:modified xsi:type="dcterms:W3CDTF">2020-11-04T13:50:20Z</dcterms:modified>
</cp:coreProperties>
</file>